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7" activeTab="0"/>
  </bookViews>
  <sheets>
    <sheet name="ZBP11R" sheetId="1" r:id="rId1"/>
    <sheet name="MA" sheetId="2" r:id="rId2"/>
    <sheet name="MB" sheetId="3" r:id="rId3"/>
    <sheet name="MC" sheetId="4" r:id="rId4"/>
    <sheet name="MD" sheetId="5" r:id="rId5"/>
    <sheet name="ZA" sheetId="6" r:id="rId6"/>
    <sheet name="ZB" sheetId="7" r:id="rId7"/>
  </sheets>
  <definedNames>
    <definedName name="_xlnm.Print_Area" localSheetId="1">'MA'!$A$1:$L$269</definedName>
    <definedName name="_xlnm.Print_Area" localSheetId="0">'ZBP11R'!$A$2:$Q$574</definedName>
    <definedName name="_xlnm.Print_Titles" localSheetId="0">'ZBP11R'!$2:$16</definedName>
    <definedName name="Excel_BuiltIn_Print_Area_2">'MA'!$A$1:$K$251</definedName>
    <definedName name="Excel_BuiltIn_Print_Area_1">'ZBP11R'!$A$2:$Q$567</definedName>
    <definedName name="Excel_BuiltIn_Print_Area_21">'MA'!$A$62:$I$132</definedName>
    <definedName name="Excel_BuiltIn_Print_Area_1_1">'ZBP11R'!$A$2:$Q$537</definedName>
    <definedName name="Excel_BuiltIn_Print_Area_2_1">'ZBP11R'!$A$2:$Q$512</definedName>
    <definedName name="Excel_BuiltIn_Print_Area_1_11">'ZBP11R'!$A$2:$Q$508</definedName>
    <definedName name="Excel_BuiltIn_Print_Area_1_1_1">'ZBP11R'!$A$2:$Q$504</definedName>
    <definedName name="Excel_BuiltIn_Print_Titles_1">'ZBP11R'!$A$2:$IU$16</definedName>
    <definedName name="Excel_BuiltIn_Print_Area_1_1_1_1">'ZBP11R'!$A$2:$Q$495</definedName>
    <definedName name="Excel_BuiltIn_Print_Area_1_1_1_11">'ZBP11R'!$A$2:$Q$495</definedName>
    <definedName name="Excel_BuiltIn_Print_Area_1_1_1_1_1">'ZBP11R'!$A$2:$Q$495</definedName>
    <definedName name="Excel_BuiltIn_Print_Area_1_1_1_1_1_1">'ZBP11R'!$A$2:$Q$495</definedName>
    <definedName name="Excel_BuiltIn_Print_Titles_1_1">'ZBP11R'!$A$2:$HV$16</definedName>
    <definedName name="Excel_BuiltIn_Print_Area_1_1_1_1_1_1_1">'ZBP11R'!$C$2:$Q$495</definedName>
    <definedName name="Excel_BuiltIn_Print_Titles_1_1_1">'ZBP11R'!$A$2:$HU$16</definedName>
    <definedName name="Excel_BuiltIn_Print_Titles_1_1_1_1">'ZBP11R'!$A$2:$HU$15</definedName>
  </definedNames>
  <calcPr fullCalcOnLoad="1"/>
</workbook>
</file>

<file path=xl/sharedStrings.xml><?xml version="1.0" encoding="utf-8"?>
<sst xmlns="http://schemas.openxmlformats.org/spreadsheetml/2006/main" count="4560" uniqueCount="1121">
  <si>
    <t>Znojemský běžecký pohár 2014-2015, 11. ročník – průběžné pořadí</t>
  </si>
  <si>
    <t xml:space="preserve">Sponzor časomíry  </t>
  </si>
  <si>
    <t>M</t>
  </si>
  <si>
    <t>Ž</t>
  </si>
  <si>
    <t>Datum</t>
  </si>
  <si>
    <t xml:space="preserve">1.z. ZBP </t>
  </si>
  <si>
    <t>Borovinská 10</t>
  </si>
  <si>
    <t>km</t>
  </si>
  <si>
    <t xml:space="preserve">2.z. ZBP </t>
  </si>
  <si>
    <t>Krumlovský běh</t>
  </si>
  <si>
    <t>3.z. ZBP</t>
  </si>
  <si>
    <t>Pohárrestaurace Spálený mlýn</t>
  </si>
  <si>
    <t>4.z. ZBP</t>
  </si>
  <si>
    <t>Avanti běh</t>
  </si>
  <si>
    <t>5.z. ZBP</t>
  </si>
  <si>
    <t>Předvánoční běh pod Pálavou</t>
  </si>
  <si>
    <t>6.z. ZBP</t>
  </si>
  <si>
    <t>Vánoční běh Elektrokov Znojmo</t>
  </si>
  <si>
    <t>7.z. ZBP</t>
  </si>
  <si>
    <t>Silvestrovský běh Třebíč</t>
  </si>
  <si>
    <t>8.z. ZBP</t>
  </si>
  <si>
    <t>Znovín kros</t>
  </si>
  <si>
    <t>9.z. ZBP</t>
  </si>
  <si>
    <t>Velká cena VS Lechovice</t>
  </si>
  <si>
    <t>10.z. ZBP</t>
  </si>
  <si>
    <t>Běh o pohár starosty – finále</t>
  </si>
  <si>
    <t>Body do celkového pořadí poháru nemusí nutně odpovídat kategoriím vypsaným pořadateli jednotlivých závodů.</t>
  </si>
  <si>
    <t>RN</t>
  </si>
  <si>
    <t>1.z.</t>
  </si>
  <si>
    <t>2.z.</t>
  </si>
  <si>
    <t>3.z</t>
  </si>
  <si>
    <t>4.z</t>
  </si>
  <si>
    <t>5.z</t>
  </si>
  <si>
    <t>6.z</t>
  </si>
  <si>
    <t>7.z</t>
  </si>
  <si>
    <t>8.z</t>
  </si>
  <si>
    <t>9.z</t>
  </si>
  <si>
    <t>10.z</t>
  </si>
  <si>
    <t>Body ZBP</t>
  </si>
  <si>
    <t>ABS součet</t>
  </si>
  <si>
    <t>Muži do 39: (RN 1974 a mladší) MA</t>
  </si>
  <si>
    <t>Čabala</t>
  </si>
  <si>
    <t>Vojtěch</t>
  </si>
  <si>
    <t>TJ Znojmo</t>
  </si>
  <si>
    <t>Seitl</t>
  </si>
  <si>
    <t>Ondřej</t>
  </si>
  <si>
    <t>Soural</t>
  </si>
  <si>
    <t>Lukáš</t>
  </si>
  <si>
    <t>VSK Uni Brno</t>
  </si>
  <si>
    <t>Novotný</t>
  </si>
  <si>
    <t>VSK UNI Brno</t>
  </si>
  <si>
    <t>1992</t>
  </si>
  <si>
    <t>Kadeřábek</t>
  </si>
  <si>
    <t>Bronislav</t>
  </si>
  <si>
    <t>No pain- No gain</t>
  </si>
  <si>
    <t>Nováček</t>
  </si>
  <si>
    <t>Tomáš</t>
  </si>
  <si>
    <t>STS Třeběh</t>
  </si>
  <si>
    <t>1983</t>
  </si>
  <si>
    <t>Kučera</t>
  </si>
  <si>
    <t>Jan</t>
  </si>
  <si>
    <t>TK Moravské Budějovice</t>
  </si>
  <si>
    <t>Mahel</t>
  </si>
  <si>
    <t>Tadeáš</t>
  </si>
  <si>
    <t xml:space="preserve">STS Třeběh </t>
  </si>
  <si>
    <t>1989</t>
  </si>
  <si>
    <t>Marek</t>
  </si>
  <si>
    <t>Kanoistika TJ Znojmo</t>
  </si>
  <si>
    <t>Vajčner</t>
  </si>
  <si>
    <t>Martin</t>
  </si>
  <si>
    <t>Znovín Znojmo</t>
  </si>
  <si>
    <t>Zahradník</t>
  </si>
  <si>
    <t>TJ Kanoistika Znojmo</t>
  </si>
  <si>
    <t>Srb</t>
  </si>
  <si>
    <t>Vladimír</t>
  </si>
  <si>
    <t>Jihlava Běžec Vysočiny</t>
  </si>
  <si>
    <t>1978</t>
  </si>
  <si>
    <t>Olejníček</t>
  </si>
  <si>
    <t>Masaryk Run Brno</t>
  </si>
  <si>
    <t>Hrdina</t>
  </si>
  <si>
    <t>Pavel</t>
  </si>
  <si>
    <t>AK Perná</t>
  </si>
  <si>
    <t>1988</t>
  </si>
  <si>
    <t>Adamec</t>
  </si>
  <si>
    <t>Milan</t>
  </si>
  <si>
    <t>Orel Vyškov</t>
  </si>
  <si>
    <t>Šrámek</t>
  </si>
  <si>
    <t>Gymnázium Znojmo Dr. Karla Polesného</t>
  </si>
  <si>
    <t>Dvořák</t>
  </si>
  <si>
    <t>Štěpán</t>
  </si>
  <si>
    <t>OFF-Limits.cz</t>
  </si>
  <si>
    <t>1985</t>
  </si>
  <si>
    <t>Veselý</t>
  </si>
  <si>
    <t>Třebíč</t>
  </si>
  <si>
    <t>1986</t>
  </si>
  <si>
    <t>Verčímák</t>
  </si>
  <si>
    <t>Miroslav</t>
  </si>
  <si>
    <t>SPZ Malé Losolosy Únanov</t>
  </si>
  <si>
    <t>Rutar</t>
  </si>
  <si>
    <t>Třebíč Budišov Triatlon</t>
  </si>
  <si>
    <t>1979</t>
  </si>
  <si>
    <t>Petr</t>
  </si>
  <si>
    <t>Jiří</t>
  </si>
  <si>
    <t>Diadora</t>
  </si>
  <si>
    <t>Jakub</t>
  </si>
  <si>
    <t>Popocatepetl Znojmo</t>
  </si>
  <si>
    <t>Štefanik</t>
  </si>
  <si>
    <t>TJ SK Přísnotice</t>
  </si>
  <si>
    <t>Dubský</t>
  </si>
  <si>
    <t>Roman</t>
  </si>
  <si>
    <t>SK Přibyslav</t>
  </si>
  <si>
    <t>Lisák</t>
  </si>
  <si>
    <t>Vlastimil</t>
  </si>
  <si>
    <t>Mikulov</t>
  </si>
  <si>
    <t>Hubatka</t>
  </si>
  <si>
    <t>Znojmo</t>
  </si>
  <si>
    <t>Chalupa</t>
  </si>
  <si>
    <t>Rouchovany</t>
  </si>
  <si>
    <t>Rýznar</t>
  </si>
  <si>
    <t>Václav</t>
  </si>
  <si>
    <t>-</t>
  </si>
  <si>
    <t>Navrkal</t>
  </si>
  <si>
    <t>Michal</t>
  </si>
  <si>
    <t>CKK ZNOJMO</t>
  </si>
  <si>
    <t>Hort</t>
  </si>
  <si>
    <t>Třebíč TJ Spartak</t>
  </si>
  <si>
    <t>Biatlon Prostějov</t>
  </si>
  <si>
    <t>1982</t>
  </si>
  <si>
    <t>Dokulil</t>
  </si>
  <si>
    <t>TJ Spartak Třebíč</t>
  </si>
  <si>
    <t>Verčimák</t>
  </si>
  <si>
    <t>Libor</t>
  </si>
  <si>
    <t>Trutna</t>
  </si>
  <si>
    <t>Ryšavý</t>
  </si>
  <si>
    <t>Zdeněk</t>
  </si>
  <si>
    <t>Běhání Okříšky</t>
  </si>
  <si>
    <t>Perstinger</t>
  </si>
  <si>
    <t>Andreas</t>
  </si>
  <si>
    <r>
      <t xml:space="preserve">Free </t>
    </r>
    <r>
      <rPr>
        <sz val="9"/>
        <rFont val="Arial"/>
        <family val="2"/>
      </rPr>
      <t>Eagle</t>
    </r>
  </si>
  <si>
    <t>PAUS</t>
  </si>
  <si>
    <t>Aleš</t>
  </si>
  <si>
    <t>Orel Hranice</t>
  </si>
  <si>
    <t>Hrubý</t>
  </si>
  <si>
    <t>Josef</t>
  </si>
  <si>
    <t>Tinka</t>
  </si>
  <si>
    <t>Kašenec</t>
  </si>
  <si>
    <t>Souček</t>
  </si>
  <si>
    <t>Hnanice</t>
  </si>
  <si>
    <t>Holzman</t>
  </si>
  <si>
    <t>Markus</t>
  </si>
  <si>
    <t>LAC Harlekin</t>
  </si>
  <si>
    <t>1980</t>
  </si>
  <si>
    <t>ČEPERA</t>
  </si>
  <si>
    <t>Ztělesněné zlo</t>
  </si>
  <si>
    <t>ŠMÍD</t>
  </si>
  <si>
    <t>Rajský</t>
  </si>
  <si>
    <t>Laufteam Fraenkische</t>
  </si>
  <si>
    <t>Holík</t>
  </si>
  <si>
    <t>Šimon</t>
  </si>
  <si>
    <t>Gottlieb</t>
  </si>
  <si>
    <t>1975</t>
  </si>
  <si>
    <t>Čermák</t>
  </si>
  <si>
    <t>David</t>
  </si>
  <si>
    <t>Hustopeče</t>
  </si>
  <si>
    <t>1976</t>
  </si>
  <si>
    <t>Vítězslav</t>
  </si>
  <si>
    <t>Ekol Team Brno</t>
  </si>
  <si>
    <t>Koudelka</t>
  </si>
  <si>
    <r>
      <t xml:space="preserve">AK </t>
    </r>
    <r>
      <rPr>
        <sz val="9"/>
        <rFont val="Arial"/>
        <family val="2"/>
      </rPr>
      <t>Drnovice</t>
    </r>
  </si>
  <si>
    <t>HRONEK</t>
  </si>
  <si>
    <t>Jaroslav</t>
  </si>
  <si>
    <t>Orel Obřany</t>
  </si>
  <si>
    <t>Čech</t>
  </si>
  <si>
    <t>Vitonice Čáp</t>
  </si>
  <si>
    <t>Macholán</t>
  </si>
  <si>
    <t>Triatlon Třebíč</t>
  </si>
  <si>
    <t>KOPEČEK</t>
  </si>
  <si>
    <t xml:space="preserve"> </t>
  </si>
  <si>
    <t>Hének</t>
  </si>
  <si>
    <t>Kovalovice</t>
  </si>
  <si>
    <t>1987</t>
  </si>
  <si>
    <t>Havlík</t>
  </si>
  <si>
    <t>Filip</t>
  </si>
  <si>
    <t>Robin</t>
  </si>
  <si>
    <t>ATLETIC Třebíč</t>
  </si>
  <si>
    <t>Vintrlík</t>
  </si>
  <si>
    <t>Křepice</t>
  </si>
  <si>
    <t>1977</t>
  </si>
  <si>
    <t>Svačina</t>
  </si>
  <si>
    <t>Jihlava</t>
  </si>
  <si>
    <t>MATYŠEK</t>
  </si>
  <si>
    <t>AK Miroslav</t>
  </si>
  <si>
    <t>Kratochvíl</t>
  </si>
  <si>
    <t>Kašpařík</t>
  </si>
  <si>
    <t>Přerov</t>
  </si>
  <si>
    <t>Voda</t>
  </si>
  <si>
    <t>1984</t>
  </si>
  <si>
    <t>VESPALEC</t>
  </si>
  <si>
    <t>Arnošt</t>
  </si>
  <si>
    <t>Valášek</t>
  </si>
  <si>
    <t>CF- Vienna</t>
  </si>
  <si>
    <t>Šigut</t>
  </si>
  <si>
    <t>Rarbits Znojmo</t>
  </si>
  <si>
    <t>Bedřich</t>
  </si>
  <si>
    <t>Hevlín</t>
  </si>
  <si>
    <t>Britan</t>
  </si>
  <si>
    <t>Brno</t>
  </si>
  <si>
    <t>Bohuslav</t>
  </si>
  <si>
    <t>Mráček</t>
  </si>
  <si>
    <t>Kříž</t>
  </si>
  <si>
    <t>Daberger</t>
  </si>
  <si>
    <t>ZZS JMK</t>
  </si>
  <si>
    <t>CIKL</t>
  </si>
  <si>
    <t>Ac Moravský Krumlov</t>
  </si>
  <si>
    <t>MERTLÍK</t>
  </si>
  <si>
    <t>Daněk</t>
  </si>
  <si>
    <t>Uh. Hradiště</t>
  </si>
  <si>
    <t xml:space="preserve">Blažek </t>
  </si>
  <si>
    <t>BBK- Fitness</t>
  </si>
  <si>
    <t>PŘIBIL</t>
  </si>
  <si>
    <t>Svatý Hostýn</t>
  </si>
  <si>
    <t>Pospíchal</t>
  </si>
  <si>
    <t>PS Brno</t>
  </si>
  <si>
    <t>Otáhal</t>
  </si>
  <si>
    <t>Jirovský</t>
  </si>
  <si>
    <t>Dominik</t>
  </si>
  <si>
    <t>1993</t>
  </si>
  <si>
    <t>Havelka</t>
  </si>
  <si>
    <t>Dalibor</t>
  </si>
  <si>
    <t>Caha</t>
  </si>
  <si>
    <t>Zbyněk</t>
  </si>
  <si>
    <t>Trojan</t>
  </si>
  <si>
    <t>neregistrován</t>
  </si>
  <si>
    <t>Pohanka</t>
  </si>
  <si>
    <t>ZAF vel.s.V.P</t>
  </si>
  <si>
    <t>Humpolec Équipe SL</t>
  </si>
  <si>
    <t>Václavek</t>
  </si>
  <si>
    <t>Komárovice (TR)</t>
  </si>
  <si>
    <t>Reidlinger</t>
  </si>
  <si>
    <t>Kot</t>
  </si>
  <si>
    <t>Humpolec</t>
  </si>
  <si>
    <t>Mahr</t>
  </si>
  <si>
    <t>Horký</t>
  </si>
  <si>
    <t>BECARO team</t>
  </si>
  <si>
    <t>Glock</t>
  </si>
  <si>
    <t>Kurt</t>
  </si>
  <si>
    <t>Miloš</t>
  </si>
  <si>
    <t>Elektromiva tým</t>
  </si>
  <si>
    <t>Spáčal</t>
  </si>
  <si>
    <t>Kozelský</t>
  </si>
  <si>
    <t>Čapek</t>
  </si>
  <si>
    <t>Bradáč</t>
  </si>
  <si>
    <t>Zbořil</t>
  </si>
  <si>
    <t>SK Židle</t>
  </si>
  <si>
    <t>Wolczyk</t>
  </si>
  <si>
    <t>Vrbánek</t>
  </si>
  <si>
    <t>Ivan</t>
  </si>
  <si>
    <t>nezařazen</t>
  </si>
  <si>
    <t>Vlk</t>
  </si>
  <si>
    <t>Orel Únanov</t>
  </si>
  <si>
    <t>Vejchoda</t>
  </si>
  <si>
    <t>Hradiště Znojmo</t>
  </si>
  <si>
    <t>Vávra</t>
  </si>
  <si>
    <t>ŠAK Židlochovice</t>
  </si>
  <si>
    <t>1998</t>
  </si>
  <si>
    <t>ŠAK Židlochvice</t>
  </si>
  <si>
    <t>Z Tranz Moravské Budějovice</t>
  </si>
  <si>
    <t>Urbánek</t>
  </si>
  <si>
    <t>Hostěradice</t>
  </si>
  <si>
    <t>Tunka</t>
  </si>
  <si>
    <t>Únanov</t>
  </si>
  <si>
    <t>Truhlář</t>
  </si>
  <si>
    <t>CKK Znojmo</t>
  </si>
  <si>
    <t>Trnka</t>
  </si>
  <si>
    <t xml:space="preserve">Toman </t>
  </si>
  <si>
    <t>Toman</t>
  </si>
  <si>
    <t>SK Blues Divers</t>
  </si>
  <si>
    <t>Miroslav, Kašenec</t>
  </si>
  <si>
    <t>Švrček</t>
  </si>
  <si>
    <t>MK Chrti Lednice</t>
  </si>
  <si>
    <t>1981</t>
  </si>
  <si>
    <t>Štefanovič</t>
  </si>
  <si>
    <t>Sedlešovice</t>
  </si>
  <si>
    <t>Špičák</t>
  </si>
  <si>
    <t>Vyškov</t>
  </si>
  <si>
    <t>Šolc</t>
  </si>
  <si>
    <t>CKK</t>
  </si>
  <si>
    <t>Šerák</t>
  </si>
  <si>
    <t>Sokol Bílovice</t>
  </si>
  <si>
    <t>Šabo</t>
  </si>
  <si>
    <t>Štefan</t>
  </si>
  <si>
    <t>Sýkora</t>
  </si>
  <si>
    <t>Richard</t>
  </si>
  <si>
    <t>Svoboda</t>
  </si>
  <si>
    <t>Straka</t>
  </si>
  <si>
    <t xml:space="preserve">Stehlík </t>
  </si>
  <si>
    <t xml:space="preserve">Louda Team </t>
  </si>
  <si>
    <t>Skřivan</t>
  </si>
  <si>
    <t>G36</t>
  </si>
  <si>
    <t>Skopal</t>
  </si>
  <si>
    <t>Přemysl</t>
  </si>
  <si>
    <t>Nový Šaldorf</t>
  </si>
  <si>
    <t>Skoda</t>
  </si>
  <si>
    <t>Franz</t>
  </si>
  <si>
    <t>Sivera</t>
  </si>
  <si>
    <t>Schneider</t>
  </si>
  <si>
    <t>Patrik</t>
  </si>
  <si>
    <t>Sedílek</t>
  </si>
  <si>
    <t>Rýza</t>
  </si>
  <si>
    <t>Přibyl</t>
  </si>
  <si>
    <t>Průša</t>
  </si>
  <si>
    <t>Honem Honem!</t>
  </si>
  <si>
    <t>Procházka</t>
  </si>
  <si>
    <t xml:space="preserve">Potácel </t>
  </si>
  <si>
    <t xml:space="preserve">Pokorný </t>
  </si>
  <si>
    <t xml:space="preserve">Dream Team </t>
  </si>
  <si>
    <t>Pokorný</t>
  </si>
  <si>
    <t>Lubomír</t>
  </si>
  <si>
    <t>Dream Team</t>
  </si>
  <si>
    <t>Pochylý</t>
  </si>
  <si>
    <t>nezařezen</t>
  </si>
  <si>
    <t>Podzimek</t>
  </si>
  <si>
    <t>František</t>
  </si>
  <si>
    <t>Suchohrdly</t>
  </si>
  <si>
    <t>Pluháček</t>
  </si>
  <si>
    <t>AC Senetářov</t>
  </si>
  <si>
    <t>Pikart</t>
  </si>
  <si>
    <t>Únanov Orel</t>
  </si>
  <si>
    <t>Ivo</t>
  </si>
  <si>
    <t xml:space="preserve">Stromasky </t>
  </si>
  <si>
    <t>Pelzer</t>
  </si>
  <si>
    <t>Lorenz</t>
  </si>
  <si>
    <t>Pelánek</t>
  </si>
  <si>
    <t>Becaro</t>
  </si>
  <si>
    <t>Pavlíček</t>
  </si>
  <si>
    <t xml:space="preserve">Kanoistika Znojmo </t>
  </si>
  <si>
    <t>Pavlas</t>
  </si>
  <si>
    <t>Beníkova Kometa</t>
  </si>
  <si>
    <t>Paták</t>
  </si>
  <si>
    <t>Vít</t>
  </si>
  <si>
    <t>Ott</t>
  </si>
  <si>
    <t>Karl</t>
  </si>
  <si>
    <t>Oslzlý</t>
  </si>
  <si>
    <t>Velké Bílovice</t>
  </si>
  <si>
    <t>Obrátil</t>
  </si>
  <si>
    <t>KOB Moira</t>
  </si>
  <si>
    <t>1994</t>
  </si>
  <si>
    <t>Vojta</t>
  </si>
  <si>
    <t>L.A.W</t>
  </si>
  <si>
    <t>Novák</t>
  </si>
  <si>
    <r>
      <t xml:space="preserve">UNI </t>
    </r>
    <r>
      <rPr>
        <sz val="9"/>
        <rFont val="Arial"/>
        <family val="2"/>
      </rPr>
      <t>Brno K-207</t>
    </r>
  </si>
  <si>
    <t>Neděla</t>
  </si>
  <si>
    <t>Motyčka</t>
  </si>
  <si>
    <t>Jaromír</t>
  </si>
  <si>
    <t>Kuřim</t>
  </si>
  <si>
    <t>1996</t>
  </si>
  <si>
    <t xml:space="preserve">Minařík </t>
  </si>
  <si>
    <t>C</t>
  </si>
  <si>
    <t>Michna</t>
  </si>
  <si>
    <r>
      <t xml:space="preserve">K2 </t>
    </r>
    <r>
      <rPr>
        <sz val="9"/>
        <rFont val="Arial"/>
        <family val="2"/>
      </rPr>
      <t>Fitness</t>
    </r>
  </si>
  <si>
    <t>Michlovský</t>
  </si>
  <si>
    <t>Karel</t>
  </si>
  <si>
    <t>SKI Klub</t>
  </si>
  <si>
    <t>Man</t>
  </si>
  <si>
    <t>Lenhart</t>
  </si>
  <si>
    <t>TJ Liga Olomouc</t>
  </si>
  <si>
    <t>Leisser</t>
  </si>
  <si>
    <t>Kutina</t>
  </si>
  <si>
    <t>Rosice</t>
  </si>
  <si>
    <t>Křemenský</t>
  </si>
  <si>
    <t>Lednice</t>
  </si>
  <si>
    <t>Kovář</t>
  </si>
  <si>
    <t xml:space="preserve">Kostík </t>
  </si>
  <si>
    <t>AK Krásný Sklep</t>
  </si>
  <si>
    <t>Kosmák</t>
  </si>
  <si>
    <t>SK Líšeň</t>
  </si>
  <si>
    <t>Kocur</t>
  </si>
  <si>
    <r>
      <t xml:space="preserve">VHS </t>
    </r>
    <r>
      <rPr>
        <sz val="9"/>
        <rFont val="Arial"/>
        <family val="2"/>
      </rPr>
      <t>Brno</t>
    </r>
  </si>
  <si>
    <t>Kafka</t>
  </si>
  <si>
    <t>Tom</t>
  </si>
  <si>
    <t>Jelínek</t>
  </si>
  <si>
    <t>Chlup</t>
  </si>
  <si>
    <t>SK ST Kamenice</t>
  </si>
  <si>
    <t xml:space="preserve">Hudec </t>
  </si>
  <si>
    <t xml:space="preserve">Jiří </t>
  </si>
  <si>
    <t>Dyjákovičky</t>
  </si>
  <si>
    <t>Hruška</t>
  </si>
  <si>
    <t>Radim</t>
  </si>
  <si>
    <t>Horenský</t>
  </si>
  <si>
    <t>Kromcl</t>
  </si>
  <si>
    <t>Holub</t>
  </si>
  <si>
    <t>Matěj</t>
  </si>
  <si>
    <t>Hochman</t>
  </si>
  <si>
    <t>Skalica</t>
  </si>
  <si>
    <t>Hatzak</t>
  </si>
  <si>
    <t>Fabian</t>
  </si>
  <si>
    <t>Hašpl</t>
  </si>
  <si>
    <t>Marcel</t>
  </si>
  <si>
    <t>Fritscher</t>
  </si>
  <si>
    <t>Adam</t>
  </si>
  <si>
    <t>Dvořáček</t>
  </si>
  <si>
    <t>Boskovice</t>
  </si>
  <si>
    <t>Durda</t>
  </si>
  <si>
    <t>CK Mikulášek</t>
  </si>
  <si>
    <t>Drábek</t>
  </si>
  <si>
    <t>Run Kanice</t>
  </si>
  <si>
    <t>Dominek</t>
  </si>
  <si>
    <t>Domaniža ( Rodina - Domanižovi)</t>
  </si>
  <si>
    <t>Oto</t>
  </si>
  <si>
    <t>Doležal</t>
  </si>
  <si>
    <t>NO RUN LUCKY COW</t>
  </si>
  <si>
    <t>Dokoupil</t>
  </si>
  <si>
    <t>Daneš</t>
  </si>
  <si>
    <r>
      <t xml:space="preserve">HC </t>
    </r>
    <r>
      <rPr>
        <sz val="9"/>
        <rFont val="Arial"/>
        <family val="2"/>
      </rPr>
      <t>LVI Břeclav</t>
    </r>
  </si>
  <si>
    <t xml:space="preserve">Číhal </t>
  </si>
  <si>
    <t>Vavřinec</t>
  </si>
  <si>
    <t>Bortlík</t>
  </si>
  <si>
    <t>AK Tišnov</t>
  </si>
  <si>
    <t>Blažek</t>
  </si>
  <si>
    <t>Velosport</t>
  </si>
  <si>
    <t>Bergman</t>
  </si>
  <si>
    <t>Run Team Kralice</t>
  </si>
  <si>
    <t>Bednář</t>
  </si>
  <si>
    <t>Bartůněk</t>
  </si>
  <si>
    <t>Balcar</t>
  </si>
  <si>
    <t>VSK UNI  Brno</t>
  </si>
  <si>
    <t>Antoš</t>
  </si>
  <si>
    <t>Show Team</t>
  </si>
  <si>
    <t>Ableitinger</t>
  </si>
  <si>
    <t>Christoph</t>
  </si>
  <si>
    <t>Plhal</t>
  </si>
  <si>
    <t>Kohoutek</t>
  </si>
  <si>
    <t>Ota</t>
  </si>
  <si>
    <t xml:space="preserve"> MB (RN 1973 až 1964 – muži 40 – 49)</t>
  </si>
  <si>
    <t>Fučík</t>
  </si>
  <si>
    <t>Černín</t>
  </si>
  <si>
    <t>Štýbnar</t>
  </si>
  <si>
    <t>1974</t>
  </si>
  <si>
    <t xml:space="preserve">Sedlešovice – Znojmo </t>
  </si>
  <si>
    <t>Fantal</t>
  </si>
  <si>
    <t>Pejskaři Únanov</t>
  </si>
  <si>
    <t>Halbrštat</t>
  </si>
  <si>
    <t>TK Znojmo</t>
  </si>
  <si>
    <t>1967</t>
  </si>
  <si>
    <t>Přikryl</t>
  </si>
  <si>
    <t>SK Žabovřesky Brno</t>
  </si>
  <si>
    <t>SDH Vanov</t>
  </si>
  <si>
    <t>1970</t>
  </si>
  <si>
    <t>Vítek</t>
  </si>
  <si>
    <t>Batelov</t>
  </si>
  <si>
    <t>1972</t>
  </si>
  <si>
    <t>Orálek</t>
  </si>
  <si>
    <t>Daniel</t>
  </si>
  <si>
    <t>AC Mor. Slavia</t>
  </si>
  <si>
    <t>NOVOTNÝ</t>
  </si>
  <si>
    <t>Cykloservis Moravský Krumlov</t>
  </si>
  <si>
    <t>1969</t>
  </si>
  <si>
    <t>1966</t>
  </si>
  <si>
    <t>Konečný</t>
  </si>
  <si>
    <t>Leoš</t>
  </si>
  <si>
    <t>Mátl</t>
  </si>
  <si>
    <t>Sokol Opatov</t>
  </si>
  <si>
    <t>GOLDSCHMIDT</t>
  </si>
  <si>
    <t>Macků</t>
  </si>
  <si>
    <t>Skalice</t>
  </si>
  <si>
    <t>Jančařík</t>
  </si>
  <si>
    <t>AAC Brno</t>
  </si>
  <si>
    <t>Tichý</t>
  </si>
  <si>
    <t>Světlá n.S. Catus Bike team</t>
  </si>
  <si>
    <t>Hýbl</t>
  </si>
  <si>
    <t>Hrušovany</t>
  </si>
  <si>
    <t>BAJÁK</t>
  </si>
  <si>
    <t>Šimunek</t>
  </si>
  <si>
    <t>Modřice</t>
  </si>
  <si>
    <t>Prášil</t>
  </si>
  <si>
    <t>OOB Třebíč</t>
  </si>
  <si>
    <t>Míka</t>
  </si>
  <si>
    <t>Klement</t>
  </si>
  <si>
    <t>Schiffer</t>
  </si>
  <si>
    <t>Michael</t>
  </si>
  <si>
    <t>LC Waldvieriel</t>
  </si>
  <si>
    <t xml:space="preserve">Sháněl </t>
  </si>
  <si>
    <t>MIKA</t>
  </si>
  <si>
    <t>Wellner</t>
  </si>
  <si>
    <t>1973</t>
  </si>
  <si>
    <t>Štáva</t>
  </si>
  <si>
    <t xml:space="preserve">Milan </t>
  </si>
  <si>
    <t xml:space="preserve">Citoniční Medvídci </t>
  </si>
  <si>
    <t>Pacal</t>
  </si>
  <si>
    <t>Třebíč Pro</t>
  </si>
  <si>
    <r>
      <t>Wei</t>
    </r>
    <r>
      <rPr>
        <b/>
        <sz val="13"/>
        <rFont val="Arial CE"/>
        <family val="2"/>
      </rPr>
      <t>ß</t>
    </r>
  </si>
  <si>
    <r>
      <t>G</t>
    </r>
    <r>
      <rPr>
        <sz val="13"/>
        <rFont val="Arial CE"/>
        <family val="2"/>
      </rPr>
      <t>ü</t>
    </r>
    <r>
      <rPr>
        <sz val="12"/>
        <rFont val=""/>
        <family val="1"/>
      </rPr>
      <t>nther</t>
    </r>
  </si>
  <si>
    <t>Lurs Molissau</t>
  </si>
  <si>
    <t>MEZERA</t>
  </si>
  <si>
    <t>Sokol Bílovice nad Svitavou</t>
  </si>
  <si>
    <t>Kynecký</t>
  </si>
  <si>
    <t>Radek</t>
  </si>
  <si>
    <t>Velké Pavlovice</t>
  </si>
  <si>
    <t>Brožík</t>
  </si>
  <si>
    <t>Vlašim</t>
  </si>
  <si>
    <t>Šaroun</t>
  </si>
  <si>
    <t>PAULI</t>
  </si>
  <si>
    <t>HP KARTON</t>
  </si>
  <si>
    <t>Florián</t>
  </si>
  <si>
    <r>
      <t xml:space="preserve">AP </t>
    </r>
    <r>
      <rPr>
        <sz val="9"/>
        <rFont val="Arial"/>
        <family val="2"/>
      </rPr>
      <t>Brno</t>
    </r>
  </si>
  <si>
    <t>Aper- Lahofer</t>
  </si>
  <si>
    <t>ŠEVČÍK</t>
  </si>
  <si>
    <t>Korner</t>
  </si>
  <si>
    <t>Sport Future Team</t>
  </si>
  <si>
    <t>Grandjean</t>
  </si>
  <si>
    <t>Stéphane</t>
  </si>
  <si>
    <t>Strasbourg</t>
  </si>
  <si>
    <t>Belán</t>
  </si>
  <si>
    <t>Luděk</t>
  </si>
  <si>
    <t>Dušan</t>
  </si>
  <si>
    <t>TJ Spartak Triatlon</t>
  </si>
  <si>
    <t>POKORNÝ</t>
  </si>
  <si>
    <t>Morlet</t>
  </si>
  <si>
    <t>Velká Británie</t>
  </si>
  <si>
    <t>Krátký</t>
  </si>
  <si>
    <t>1968</t>
  </si>
  <si>
    <t>Kocián</t>
  </si>
  <si>
    <t>Viktor</t>
  </si>
  <si>
    <t>PSK Znojmo</t>
  </si>
  <si>
    <t>Uhlíř</t>
  </si>
  <si>
    <t>TJ Sokol Šebkovice</t>
  </si>
  <si>
    <t>Polák</t>
  </si>
  <si>
    <t>Dan</t>
  </si>
  <si>
    <t>Dragoun</t>
  </si>
  <si>
    <r>
      <t xml:space="preserve">Fides </t>
    </r>
    <r>
      <rPr>
        <sz val="9"/>
        <rFont val="Arial"/>
        <family val="2"/>
      </rPr>
      <t>Brno</t>
    </r>
  </si>
  <si>
    <t>Zuser</t>
  </si>
  <si>
    <t>Wolfgang</t>
  </si>
  <si>
    <t>Free gaylges fun raling team</t>
  </si>
  <si>
    <t>Beneš</t>
  </si>
  <si>
    <t>BV Jihlava</t>
  </si>
  <si>
    <t>Baják</t>
  </si>
  <si>
    <t>T.J.Sok.V.B</t>
  </si>
  <si>
    <t>Tischler</t>
  </si>
  <si>
    <t>René</t>
  </si>
  <si>
    <t>Janáček</t>
  </si>
  <si>
    <t>SK24</t>
  </si>
  <si>
    <t>Neugebauer</t>
  </si>
  <si>
    <t>Matějek</t>
  </si>
  <si>
    <r>
      <t xml:space="preserve">STS </t>
    </r>
    <r>
      <rPr>
        <sz val="9"/>
        <rFont val="Arial"/>
        <family val="2"/>
      </rPr>
      <t>Třeběh</t>
    </r>
  </si>
  <si>
    <t>1971</t>
  </si>
  <si>
    <t>Lima</t>
  </si>
  <si>
    <t>Nalter</t>
  </si>
  <si>
    <t>Hadroušek</t>
  </si>
  <si>
    <t>VIDA!</t>
  </si>
  <si>
    <t>Hanzlík</t>
  </si>
  <si>
    <t>Misař</t>
  </si>
  <si>
    <t>Žák</t>
  </si>
  <si>
    <t>Ladislav</t>
  </si>
  <si>
    <t>Veleba</t>
  </si>
  <si>
    <t>Vačkař</t>
  </si>
  <si>
    <t>Rostislav</t>
  </si>
  <si>
    <t>Katastrofa BV</t>
  </si>
  <si>
    <t>Špaček</t>
  </si>
  <si>
    <r>
      <t xml:space="preserve">AK </t>
    </r>
    <r>
      <rPr>
        <sz val="9"/>
        <rFont val="Arial"/>
        <family val="2"/>
      </rPr>
      <t>Tišnov</t>
    </r>
  </si>
  <si>
    <t>Studený</t>
  </si>
  <si>
    <t>Ivančice</t>
  </si>
  <si>
    <t>Střelec</t>
  </si>
  <si>
    <t>R.E.M.Popice</t>
  </si>
  <si>
    <t>Stehlík</t>
  </si>
  <si>
    <t>Soustružník</t>
  </si>
  <si>
    <t xml:space="preserve">Smolík </t>
  </si>
  <si>
    <t xml:space="preserve">Martin </t>
  </si>
  <si>
    <t>Slavík</t>
  </si>
  <si>
    <t>Nikolčice</t>
  </si>
  <si>
    <t>Pončík</t>
  </si>
  <si>
    <r>
      <t xml:space="preserve">TJ </t>
    </r>
    <r>
      <rPr>
        <sz val="9"/>
        <rFont val="Arial"/>
        <family val="2"/>
      </rPr>
      <t>P.Bavory</t>
    </r>
  </si>
  <si>
    <t>Poláček</t>
  </si>
  <si>
    <t>AK Drnovice</t>
  </si>
  <si>
    <t>Munster</t>
  </si>
  <si>
    <t>Matula</t>
  </si>
  <si>
    <t>Barbara</t>
  </si>
  <si>
    <t>Free Eagle</t>
  </si>
  <si>
    <t>Kresta</t>
  </si>
  <si>
    <r>
      <t xml:space="preserve">ZETOR </t>
    </r>
    <r>
      <rPr>
        <sz val="9"/>
        <rFont val="Arial"/>
        <family val="2"/>
      </rPr>
      <t>BRNO</t>
    </r>
  </si>
  <si>
    <t>1965</t>
  </si>
  <si>
    <t>Komárek</t>
  </si>
  <si>
    <t>Stanislav</t>
  </si>
  <si>
    <t>Holčapek</t>
  </si>
  <si>
    <t>Mikulovice</t>
  </si>
  <si>
    <t>Hart</t>
  </si>
  <si>
    <t>Elsnic</t>
  </si>
  <si>
    <t>Dyjská Ves</t>
  </si>
  <si>
    <t>Eichler</t>
  </si>
  <si>
    <t>Března</t>
  </si>
  <si>
    <t>Beroun</t>
  </si>
  <si>
    <t>Jamné</t>
  </si>
  <si>
    <t>Bedan</t>
  </si>
  <si>
    <t>Spešov</t>
  </si>
  <si>
    <t>Louda Team</t>
  </si>
  <si>
    <t>Odehnal</t>
  </si>
  <si>
    <t>Skalice n Svit</t>
  </si>
  <si>
    <t xml:space="preserve"> MC (RN 1964 až 1955 – muži 50 – 59)</t>
  </si>
  <si>
    <t>Kolínek</t>
  </si>
  <si>
    <t>Sokol Rudíkov</t>
  </si>
  <si>
    <t>1960</t>
  </si>
  <si>
    <t>Nožka</t>
  </si>
  <si>
    <t>Dinosport Ivančice</t>
  </si>
  <si>
    <t>Ludvík</t>
  </si>
  <si>
    <t>Řiháček</t>
  </si>
  <si>
    <t xml:space="preserve">Miroslav </t>
  </si>
  <si>
    <t>Motálek</t>
  </si>
  <si>
    <t>Danielovič</t>
  </si>
  <si>
    <t>Leo</t>
  </si>
  <si>
    <t>1958</t>
  </si>
  <si>
    <t>Klusáček</t>
  </si>
  <si>
    <t>Rokytnice nad Rokytnou</t>
  </si>
  <si>
    <t>Suchý</t>
  </si>
  <si>
    <t>Třebíč Atletic</t>
  </si>
  <si>
    <t>1956</t>
  </si>
  <si>
    <t>1959</t>
  </si>
  <si>
    <t>Soukup</t>
  </si>
  <si>
    <t>Milovice</t>
  </si>
  <si>
    <t>1964</t>
  </si>
  <si>
    <t>Berky</t>
  </si>
  <si>
    <t>Havlíčkův Brod SDH Termesivy</t>
  </si>
  <si>
    <t>1962</t>
  </si>
  <si>
    <t>Horák</t>
  </si>
  <si>
    <t>1961</t>
  </si>
  <si>
    <t>Patočka</t>
  </si>
  <si>
    <t>DINO</t>
  </si>
  <si>
    <t>Orth</t>
  </si>
  <si>
    <t>Irish Pub Břeclav</t>
  </si>
  <si>
    <t xml:space="preserve">Januška </t>
  </si>
  <si>
    <t>Šanov</t>
  </si>
  <si>
    <t>Musil</t>
  </si>
  <si>
    <t>Náměšť nad Oslavou</t>
  </si>
  <si>
    <t>Hubáček</t>
  </si>
  <si>
    <t>Luhačovice</t>
  </si>
  <si>
    <t>SKYBA</t>
  </si>
  <si>
    <t>Orel Židenice</t>
  </si>
  <si>
    <t>Pilát</t>
  </si>
  <si>
    <t>Okříšky Běhání</t>
  </si>
  <si>
    <t>Prát</t>
  </si>
  <si>
    <t>Alexander</t>
  </si>
  <si>
    <t>Špacír</t>
  </si>
  <si>
    <t>Loko Břeclav</t>
  </si>
  <si>
    <t>1955</t>
  </si>
  <si>
    <t>TRÁVNÍČEK</t>
  </si>
  <si>
    <t>Král</t>
  </si>
  <si>
    <t>Havlíčkův Brod</t>
  </si>
  <si>
    <t>MATĚJKA</t>
  </si>
  <si>
    <t>Nížkov TJ Sokol</t>
  </si>
  <si>
    <t>Flandorfer</t>
  </si>
  <si>
    <t>KFC-Kleinenberg</t>
  </si>
  <si>
    <t>Křepela</t>
  </si>
  <si>
    <t>Kunc</t>
  </si>
  <si>
    <t>LRS Vyškov</t>
  </si>
  <si>
    <t>Ševčík</t>
  </si>
  <si>
    <t>Turbo Chotěboř</t>
  </si>
  <si>
    <t>Kovařík</t>
  </si>
  <si>
    <t>Smolík</t>
  </si>
  <si>
    <t>Antonín</t>
  </si>
  <si>
    <t>Hruš. u Brna</t>
  </si>
  <si>
    <t>1963</t>
  </si>
  <si>
    <t>Schmid</t>
  </si>
  <si>
    <t>Robert</t>
  </si>
  <si>
    <t>Tima</t>
  </si>
  <si>
    <t>Excaliburcity</t>
  </si>
  <si>
    <t>Mejzlík</t>
  </si>
  <si>
    <t>Čurda</t>
  </si>
  <si>
    <t>Emil</t>
  </si>
  <si>
    <t>Krupar</t>
  </si>
  <si>
    <t>JmK</t>
  </si>
  <si>
    <t>Navrátil</t>
  </si>
  <si>
    <t>Bohumil</t>
  </si>
  <si>
    <t>Zbyšek</t>
  </si>
  <si>
    <t>Christian</t>
  </si>
  <si>
    <t>Vagner</t>
  </si>
  <si>
    <t>Rihcard</t>
  </si>
  <si>
    <t>Hollabrunn</t>
  </si>
  <si>
    <t>Volavý</t>
  </si>
  <si>
    <r>
      <t xml:space="preserve">Fiton </t>
    </r>
    <r>
      <rPr>
        <sz val="9"/>
        <rFont val="Arial"/>
        <family val="2"/>
      </rPr>
      <t>line</t>
    </r>
  </si>
  <si>
    <t>ZN-Přímětice</t>
  </si>
  <si>
    <t>Sobotka</t>
  </si>
  <si>
    <t>Mor.Nová Ves</t>
  </si>
  <si>
    <t>Medek</t>
  </si>
  <si>
    <t>TJ Hodonice</t>
  </si>
  <si>
    <t>Tříska</t>
  </si>
  <si>
    <t>nezařaezn</t>
  </si>
  <si>
    <t>Antos</t>
  </si>
  <si>
    <t>Helmut</t>
  </si>
  <si>
    <t>Crhák</t>
  </si>
  <si>
    <t>J-Elita</t>
  </si>
  <si>
    <t>Dražan</t>
  </si>
  <si>
    <t>Univerzita Obra</t>
  </si>
  <si>
    <t>Köchl</t>
  </si>
  <si>
    <t>1957</t>
  </si>
  <si>
    <t>Lach</t>
  </si>
  <si>
    <t>Thomas</t>
  </si>
  <si>
    <t>Wien</t>
  </si>
  <si>
    <t>Rozsypal</t>
  </si>
  <si>
    <t>SK Krumvíř</t>
  </si>
  <si>
    <t>Jarmila</t>
  </si>
  <si>
    <t>Zejda</t>
  </si>
  <si>
    <t>Mor.Sláva Brno</t>
  </si>
  <si>
    <t>Rötzer</t>
  </si>
  <si>
    <t>MD (RN 1953 a méně – muži nad 60 )</t>
  </si>
  <si>
    <t>Gross</t>
  </si>
  <si>
    <t>GPOA Znojmo</t>
  </si>
  <si>
    <t>Bobek</t>
  </si>
  <si>
    <t>Znojmo TJ</t>
  </si>
  <si>
    <t>1949</t>
  </si>
  <si>
    <t>Koreš</t>
  </si>
  <si>
    <t>Kališ</t>
  </si>
  <si>
    <t>Hanák</t>
  </si>
  <si>
    <t>Albín</t>
  </si>
  <si>
    <t>AC Mor.Slavia Brno</t>
  </si>
  <si>
    <t>Videňský</t>
  </si>
  <si>
    <t>KD Moravské Budějovice</t>
  </si>
  <si>
    <t>Kubíček</t>
  </si>
  <si>
    <t>Relax Dobré Pole</t>
  </si>
  <si>
    <t>Čížek</t>
  </si>
  <si>
    <t>Chotěboř TJ CHS Turbo</t>
  </si>
  <si>
    <t>1942</t>
  </si>
  <si>
    <t>Škrleta</t>
  </si>
  <si>
    <t>Nová Včelnice TJ</t>
  </si>
  <si>
    <t>1946</t>
  </si>
  <si>
    <t>Keil</t>
  </si>
  <si>
    <t>Kácov Běžec Vysočiny</t>
  </si>
  <si>
    <t>1953</t>
  </si>
  <si>
    <t>Balck Ice</t>
  </si>
  <si>
    <t>Nechvátal</t>
  </si>
  <si>
    <t>Gruber</t>
  </si>
  <si>
    <t>Erich</t>
  </si>
  <si>
    <t>1954</t>
  </si>
  <si>
    <t>Pánek</t>
  </si>
  <si>
    <t>Žirovnice IPC</t>
  </si>
  <si>
    <t>1950</t>
  </si>
  <si>
    <t>Brtník</t>
  </si>
  <si>
    <t>1952</t>
  </si>
  <si>
    <t>Hlavsa</t>
  </si>
  <si>
    <t>ABK 99 Pohořelice</t>
  </si>
  <si>
    <t>Lorenz sen.</t>
  </si>
  <si>
    <t>Mojžiš</t>
  </si>
  <si>
    <t>Vincent</t>
  </si>
  <si>
    <t>KČT Havlíčkův Brod</t>
  </si>
  <si>
    <t>Stráník</t>
  </si>
  <si>
    <t>Hirschböck</t>
  </si>
  <si>
    <t>Friedrich</t>
  </si>
  <si>
    <t>ULC Horn</t>
  </si>
  <si>
    <t>Karas</t>
  </si>
  <si>
    <t>Vk Hodonín</t>
  </si>
  <si>
    <t>1945</t>
  </si>
  <si>
    <t>Štola</t>
  </si>
  <si>
    <t>Kopeček</t>
  </si>
  <si>
    <r>
      <t xml:space="preserve">AC </t>
    </r>
    <r>
      <rPr>
        <sz val="9"/>
        <rFont val="Arial"/>
        <family val="2"/>
      </rPr>
      <t>Mor.Slavia</t>
    </r>
  </si>
  <si>
    <t>Stříbrný</t>
  </si>
  <si>
    <t>Steiner</t>
  </si>
  <si>
    <t>1948</t>
  </si>
  <si>
    <t>Kaše</t>
  </si>
  <si>
    <t>CBO Brno</t>
  </si>
  <si>
    <t>Pfeiffer</t>
  </si>
  <si>
    <t>1947</t>
  </si>
  <si>
    <t>ŽA (RN 1979 a mladší - ženy do 34)</t>
  </si>
  <si>
    <t>Navrkalová</t>
  </si>
  <si>
    <t>Nikola</t>
  </si>
  <si>
    <t>CK Kučera Znojmo</t>
  </si>
  <si>
    <t>Michaela</t>
  </si>
  <si>
    <t>Duchoňová</t>
  </si>
  <si>
    <t>Dobromila</t>
  </si>
  <si>
    <t>Dočekalová</t>
  </si>
  <si>
    <t>Vladislava</t>
  </si>
  <si>
    <t>Svobodová</t>
  </si>
  <si>
    <t>Monika</t>
  </si>
  <si>
    <t>Březnová</t>
  </si>
  <si>
    <t>Radka</t>
  </si>
  <si>
    <t>Jirků</t>
  </si>
  <si>
    <t>Zuzana</t>
  </si>
  <si>
    <t>Frolíková</t>
  </si>
  <si>
    <t>Andrea</t>
  </si>
  <si>
    <t>Polná TJ Slavoj</t>
  </si>
  <si>
    <t>Grabner</t>
  </si>
  <si>
    <t>Sophie</t>
  </si>
  <si>
    <t>UAB Atletics Retz</t>
  </si>
  <si>
    <t>KURUCOVÁ</t>
  </si>
  <si>
    <t>Klára</t>
  </si>
  <si>
    <t>Puklová</t>
  </si>
  <si>
    <t>Patrícia</t>
  </si>
  <si>
    <t>Šport Team Hritz</t>
  </si>
  <si>
    <t>Vévodová</t>
  </si>
  <si>
    <t>Martina</t>
  </si>
  <si>
    <t>1990</t>
  </si>
  <si>
    <t>Jordánová</t>
  </si>
  <si>
    <t>Petra</t>
  </si>
  <si>
    <t>Králová</t>
  </si>
  <si>
    <t>Linda</t>
  </si>
  <si>
    <t>MEZEROVÁ</t>
  </si>
  <si>
    <t>Anežka</t>
  </si>
  <si>
    <t>Vaverová</t>
  </si>
  <si>
    <t>Lucie</t>
  </si>
  <si>
    <t>Zádrapová</t>
  </si>
  <si>
    <t>Karolína</t>
  </si>
  <si>
    <t>Bohuslavová</t>
  </si>
  <si>
    <t>Bromová</t>
  </si>
  <si>
    <t>Sedlejov</t>
  </si>
  <si>
    <t>HALASOVÁ</t>
  </si>
  <si>
    <t>Střihavková</t>
  </si>
  <si>
    <t>Julie</t>
  </si>
  <si>
    <t>Škrdlová</t>
  </si>
  <si>
    <t>Renata</t>
  </si>
  <si>
    <t>Vejrostová</t>
  </si>
  <si>
    <t>Hana</t>
  </si>
  <si>
    <t>Lukovany</t>
  </si>
  <si>
    <t>Kuchařová</t>
  </si>
  <si>
    <t>Jana</t>
  </si>
  <si>
    <t>SDH Petrůvky</t>
  </si>
  <si>
    <t>Bustová</t>
  </si>
  <si>
    <t>Simona</t>
  </si>
  <si>
    <t>Poláčková</t>
  </si>
  <si>
    <t>Pavlína</t>
  </si>
  <si>
    <t>Polednová</t>
  </si>
  <si>
    <t>Růžená TJ</t>
  </si>
  <si>
    <t>Miriam</t>
  </si>
  <si>
    <t>Birčáková</t>
  </si>
  <si>
    <t>Ivana</t>
  </si>
  <si>
    <t>Dobrovolná</t>
  </si>
  <si>
    <t>Michálková</t>
  </si>
  <si>
    <t>Hodonín</t>
  </si>
  <si>
    <t xml:space="preserve">Vávrová </t>
  </si>
  <si>
    <t xml:space="preserve">Veronika </t>
  </si>
  <si>
    <t>Baroňová</t>
  </si>
  <si>
    <t>Alžběta</t>
  </si>
  <si>
    <t>Dřímalová</t>
  </si>
  <si>
    <t>TJ Liga 100</t>
  </si>
  <si>
    <t>Čapková</t>
  </si>
  <si>
    <t>Barbora</t>
  </si>
  <si>
    <t>Šerpánová</t>
  </si>
  <si>
    <t>Denisa</t>
  </si>
  <si>
    <t>Venerová</t>
  </si>
  <si>
    <t>Lenka</t>
  </si>
  <si>
    <r>
      <t xml:space="preserve">TS </t>
    </r>
    <r>
      <rPr>
        <sz val="9"/>
        <rFont val="Arial"/>
        <family val="2"/>
      </rPr>
      <t>Brno</t>
    </r>
  </si>
  <si>
    <t>Marková</t>
  </si>
  <si>
    <t>Válková</t>
  </si>
  <si>
    <t>Vašalovská</t>
  </si>
  <si>
    <t>STS Třeběh Třebíč</t>
  </si>
  <si>
    <t>Cafourková</t>
  </si>
  <si>
    <t>Tereza</t>
  </si>
  <si>
    <t>Crháková</t>
  </si>
  <si>
    <t>Eva</t>
  </si>
  <si>
    <t xml:space="preserve">Krebsová </t>
  </si>
  <si>
    <t xml:space="preserve">ZZS JMK </t>
  </si>
  <si>
    <t>Křípalová</t>
  </si>
  <si>
    <t>Pospíchalová</t>
  </si>
  <si>
    <t xml:space="preserve">Hrnčířová </t>
  </si>
  <si>
    <t>No Pain-Nogain</t>
  </si>
  <si>
    <t>Slavíková</t>
  </si>
  <si>
    <t>Szablaturová</t>
  </si>
  <si>
    <t>Kamila</t>
  </si>
  <si>
    <t xml:space="preserve">Volfová </t>
  </si>
  <si>
    <t>Sivila</t>
  </si>
  <si>
    <t>Siddartha</t>
  </si>
  <si>
    <t>Šitková</t>
  </si>
  <si>
    <t>Terezie</t>
  </si>
  <si>
    <t xml:space="preserve">Holcmanová </t>
  </si>
  <si>
    <t>Plenkovice</t>
  </si>
  <si>
    <t>Procházková</t>
  </si>
  <si>
    <t>Weignerová</t>
  </si>
  <si>
    <t>Zagorová</t>
  </si>
  <si>
    <t>Marie</t>
  </si>
  <si>
    <t>Pluháčková</t>
  </si>
  <si>
    <r>
      <t xml:space="preserve">AC </t>
    </r>
    <r>
      <rPr>
        <sz val="9"/>
        <rFont val="Arial"/>
        <family val="2"/>
      </rPr>
      <t>Senetářov</t>
    </r>
  </si>
  <si>
    <t>Zejdová</t>
  </si>
  <si>
    <t>?</t>
  </si>
  <si>
    <t>Hýblová</t>
  </si>
  <si>
    <t>Hrušovany Brno</t>
  </si>
  <si>
    <t>1999</t>
  </si>
  <si>
    <t>Jenková</t>
  </si>
  <si>
    <t>Věra</t>
  </si>
  <si>
    <t xml:space="preserve">Smolková </t>
  </si>
  <si>
    <t>Romana</t>
  </si>
  <si>
    <t>Kozdasová</t>
  </si>
  <si>
    <t>Irena</t>
  </si>
  <si>
    <t>SDH Kojetice</t>
  </si>
  <si>
    <t>Pavloušková</t>
  </si>
  <si>
    <t xml:space="preserve">Králová </t>
  </si>
  <si>
    <t>Malcová</t>
  </si>
  <si>
    <t>Mráčková</t>
  </si>
  <si>
    <t>Adéla</t>
  </si>
  <si>
    <t>Sokol Jevišovice</t>
  </si>
  <si>
    <t>Steinerová</t>
  </si>
  <si>
    <t>Halačková</t>
  </si>
  <si>
    <t>Kristýna</t>
  </si>
  <si>
    <t>Janků</t>
  </si>
  <si>
    <t>Kateřina</t>
  </si>
  <si>
    <t>Hradecká</t>
  </si>
  <si>
    <t>Maléřová</t>
  </si>
  <si>
    <t>Magdaléna</t>
  </si>
  <si>
    <t>Studenka</t>
  </si>
  <si>
    <t>1991</t>
  </si>
  <si>
    <t>Kraus</t>
  </si>
  <si>
    <t>Jeniffer</t>
  </si>
  <si>
    <t>ŽB (RN 1978 a méně – ženy nad 35)</t>
  </si>
  <si>
    <t>Doubková</t>
  </si>
  <si>
    <t>Horáková</t>
  </si>
  <si>
    <t>Šárka</t>
  </si>
  <si>
    <t>SOKOL Prštice</t>
  </si>
  <si>
    <t>Mahelová</t>
  </si>
  <si>
    <t>Jitka</t>
  </si>
  <si>
    <t>Čermáková</t>
  </si>
  <si>
    <t>Znojmo Karkulka</t>
  </si>
  <si>
    <t>Valášková</t>
  </si>
  <si>
    <t>Jančaříková</t>
  </si>
  <si>
    <t>Polanská</t>
  </si>
  <si>
    <t>Načeratice</t>
  </si>
  <si>
    <t>Brabcová</t>
  </si>
  <si>
    <t>Milada</t>
  </si>
  <si>
    <t>Holíková</t>
  </si>
  <si>
    <t>Ida</t>
  </si>
  <si>
    <t>Znojemské běhání</t>
  </si>
  <si>
    <t>Blažková</t>
  </si>
  <si>
    <t>Iva</t>
  </si>
  <si>
    <t>Homolová</t>
  </si>
  <si>
    <t>Velké Meziříčí</t>
  </si>
  <si>
    <t>Jahodová</t>
  </si>
  <si>
    <t>Iveta</t>
  </si>
  <si>
    <t>LC Waldvieriel Retz</t>
  </si>
  <si>
    <t xml:space="preserve">Dočekalová </t>
  </si>
  <si>
    <t>Magda</t>
  </si>
  <si>
    <t>Novotná</t>
  </si>
  <si>
    <t>Okříšky Laufteam Fraenxische</t>
  </si>
  <si>
    <t>Hanáková</t>
  </si>
  <si>
    <t>Miroslava</t>
  </si>
  <si>
    <t>TJ Sok.Bučovice</t>
  </si>
  <si>
    <t>KOCANDOVÁ</t>
  </si>
  <si>
    <t>Orel Rakšice</t>
  </si>
  <si>
    <t>Slámová</t>
  </si>
  <si>
    <t>Srbová</t>
  </si>
  <si>
    <t>Alena</t>
  </si>
  <si>
    <t>Slabáková</t>
  </si>
  <si>
    <t>AK Olymp</t>
  </si>
  <si>
    <t>Topinková</t>
  </si>
  <si>
    <t xml:space="preserve">Kohoutková </t>
  </si>
  <si>
    <t>Břežany</t>
  </si>
  <si>
    <t>Mullerova</t>
  </si>
  <si>
    <t>Veselá</t>
  </si>
  <si>
    <t>Hynštová</t>
  </si>
  <si>
    <t xml:space="preserve">Jirovská </t>
  </si>
  <si>
    <t>Suchánková</t>
  </si>
  <si>
    <t>Zdeňka</t>
  </si>
  <si>
    <t>VANČUROVÁ</t>
  </si>
  <si>
    <t>Vermešová</t>
  </si>
  <si>
    <t>Ludmila</t>
  </si>
  <si>
    <t>Hanáčková</t>
  </si>
  <si>
    <t>Veronika</t>
  </si>
  <si>
    <t>TJ Kočičina</t>
  </si>
  <si>
    <t>KESSNEROVÁ</t>
  </si>
  <si>
    <t>Matulová</t>
  </si>
  <si>
    <t>HROZOVÁ</t>
  </si>
  <si>
    <t>LRS a Orel Vyškov</t>
  </si>
  <si>
    <t>Hyláková</t>
  </si>
  <si>
    <t>Dana</t>
  </si>
  <si>
    <t>Treterová</t>
  </si>
  <si>
    <t>Vomelová</t>
  </si>
  <si>
    <t>Sichertová</t>
  </si>
  <si>
    <t>Šteffanová</t>
  </si>
  <si>
    <t>Dagmar</t>
  </si>
  <si>
    <t>Brtníci</t>
  </si>
  <si>
    <t>Vávrová</t>
  </si>
  <si>
    <t>Anna</t>
  </si>
  <si>
    <t>Doležalová</t>
  </si>
  <si>
    <t>Schneiderová</t>
  </si>
  <si>
    <t>Znojmo Plenkovice</t>
  </si>
  <si>
    <t>Volavá</t>
  </si>
  <si>
    <t>Fit Online</t>
  </si>
  <si>
    <t>Fencíková</t>
  </si>
  <si>
    <t>ChotěbořTJ CHS Turbo</t>
  </si>
  <si>
    <t>Macková</t>
  </si>
  <si>
    <t>Marta</t>
  </si>
  <si>
    <t>Morley</t>
  </si>
  <si>
    <t>Brunnerová</t>
  </si>
  <si>
    <t>Dokoupilová</t>
  </si>
  <si>
    <t>Markéta</t>
  </si>
  <si>
    <t>Hortová</t>
  </si>
  <si>
    <t>Klimešová</t>
  </si>
  <si>
    <t>Zdenka</t>
  </si>
  <si>
    <t xml:space="preserve">Kuřim </t>
  </si>
  <si>
    <t>Prášková</t>
  </si>
  <si>
    <t>Obrdlíková</t>
  </si>
  <si>
    <t>Jolana</t>
  </si>
  <si>
    <r>
      <t xml:space="preserve">Ac </t>
    </r>
    <r>
      <rPr>
        <sz val="9"/>
        <rFont val="Arial"/>
        <family val="2"/>
      </rPr>
      <t>Mor.Slavia</t>
    </r>
  </si>
  <si>
    <t>Tkadlecová</t>
  </si>
  <si>
    <t>Kašová</t>
  </si>
  <si>
    <t>Barnex Sport</t>
  </si>
  <si>
    <t>Martínková</t>
  </si>
  <si>
    <t>Natália</t>
  </si>
  <si>
    <t>Trojanová</t>
  </si>
  <si>
    <t>Okříšky</t>
  </si>
  <si>
    <t>Dvořáková</t>
  </si>
  <si>
    <t>Prostějov</t>
  </si>
  <si>
    <t>Endlicherová</t>
  </si>
  <si>
    <t>Vladimíra</t>
  </si>
  <si>
    <t>Zahradníková</t>
  </si>
  <si>
    <t>Alexandra</t>
  </si>
  <si>
    <t>Horáčková</t>
  </si>
  <si>
    <t>Pavla</t>
  </si>
  <si>
    <t>Staňková</t>
  </si>
  <si>
    <t>Velký Beranov</t>
  </si>
  <si>
    <t>Dočkalová</t>
  </si>
  <si>
    <t>HZS JMK</t>
  </si>
  <si>
    <t>Šedová</t>
  </si>
  <si>
    <t>Špacírová</t>
  </si>
  <si>
    <t>Danuše</t>
  </si>
  <si>
    <t>Olomouc</t>
  </si>
  <si>
    <t>Budinská</t>
  </si>
  <si>
    <t>Cupalová</t>
  </si>
  <si>
    <t>SK Bučovice</t>
  </si>
  <si>
    <t>Hrubešová</t>
  </si>
  <si>
    <t>Dita</t>
  </si>
  <si>
    <t>Kociánová</t>
  </si>
  <si>
    <t>Krejcmková</t>
  </si>
  <si>
    <t>Sv.Kateřina</t>
  </si>
  <si>
    <t>Mullner-Rieder</t>
  </si>
  <si>
    <t>Sabina</t>
  </si>
  <si>
    <t>Obrátilová</t>
  </si>
  <si>
    <t>Naďa</t>
  </si>
  <si>
    <t>Podmelová</t>
  </si>
  <si>
    <t>Vilma</t>
  </si>
  <si>
    <t>Tománková</t>
  </si>
  <si>
    <t>Stanislava</t>
  </si>
  <si>
    <t>Floriánová</t>
  </si>
  <si>
    <t>AP Brno</t>
  </si>
  <si>
    <t>Koubkova</t>
  </si>
  <si>
    <t>RWE</t>
  </si>
  <si>
    <t>Třebíč Třeběh</t>
  </si>
  <si>
    <t>Kamenná (TR)</t>
  </si>
  <si>
    <t>Přibyslav</t>
  </si>
  <si>
    <t>ADAMEC</t>
  </si>
  <si>
    <t>SEITL</t>
  </si>
  <si>
    <t>KADEŘÁBEK</t>
  </si>
  <si>
    <t>ŠTEFANIK</t>
  </si>
  <si>
    <t>Sokol Přísnotice</t>
  </si>
  <si>
    <t>CHALUPA</t>
  </si>
  <si>
    <t>HAVELKA</t>
  </si>
  <si>
    <t>TJ Kanoistika</t>
  </si>
  <si>
    <t>Záchranáři Olomouc</t>
  </si>
  <si>
    <t>VSK U.Brno</t>
  </si>
  <si>
    <t>Třeběch</t>
  </si>
  <si>
    <r>
      <t xml:space="preserve">Popocatepetl </t>
    </r>
    <r>
      <rPr>
        <sz val="9"/>
        <rFont val="Arial"/>
        <family val="2"/>
      </rPr>
      <t>Znojmo</t>
    </r>
  </si>
  <si>
    <t>SPZ Malé Losolosy Ünanov</t>
  </si>
  <si>
    <t>No-pain-no-gain</t>
  </si>
  <si>
    <t>TJ Znojmo Kaniostika</t>
  </si>
  <si>
    <t xml:space="preserve">Navrkal </t>
  </si>
  <si>
    <t xml:space="preserve">Michal </t>
  </si>
  <si>
    <t>Lesonice</t>
  </si>
  <si>
    <t xml:space="preserve"> Holub</t>
  </si>
  <si>
    <t xml:space="preserve">Holík </t>
  </si>
  <si>
    <t>Gymnázium Dr. Karla Polesného Znojmo</t>
  </si>
  <si>
    <t>No-Pain-no-Gain</t>
  </si>
  <si>
    <t xml:space="preserve">Novotný </t>
  </si>
  <si>
    <t>TJ Spartak</t>
  </si>
  <si>
    <t>Gymnázium Dr. Karla Polesného, Znojmo</t>
  </si>
  <si>
    <t xml:space="preserve">Rýznar </t>
  </si>
  <si>
    <t xml:space="preserve">Valášek </t>
  </si>
  <si>
    <t xml:space="preserve">BBK – FITNESS </t>
  </si>
  <si>
    <t>Rudíkov</t>
  </si>
  <si>
    <t>Znojmo Tri Cl</t>
  </si>
  <si>
    <t>ČERMÁK</t>
  </si>
  <si>
    <t>Atletic Třebíč</t>
  </si>
  <si>
    <t>FANTAL</t>
  </si>
  <si>
    <t>JANČAŘÍK</t>
  </si>
  <si>
    <t>MACKŮ</t>
  </si>
  <si>
    <t>HALBRŠTAT</t>
  </si>
  <si>
    <t>Běžec Vysočiny</t>
  </si>
  <si>
    <t>MS Brno</t>
  </si>
  <si>
    <t>Mika</t>
  </si>
  <si>
    <t xml:space="preserve">Fučík </t>
  </si>
  <si>
    <t xml:space="preserve">Vojtěch </t>
  </si>
  <si>
    <t xml:space="preserve">Fantal </t>
  </si>
  <si>
    <t>Jirka</t>
  </si>
  <si>
    <t>Rudíkov Sokol</t>
  </si>
  <si>
    <t>KOLÍNEK</t>
  </si>
  <si>
    <t>KRATOCHVÍL</t>
  </si>
  <si>
    <t>ŘIHÁČEK</t>
  </si>
  <si>
    <t>MIROSLAV</t>
  </si>
  <si>
    <t>Břeclav</t>
  </si>
  <si>
    <t>Dino</t>
  </si>
  <si>
    <r>
      <t>TJ SOKOL</t>
    </r>
    <r>
      <rPr>
        <sz val="9"/>
        <rFont val="Arial"/>
        <family val="2"/>
      </rPr>
      <t>Třebíč</t>
    </r>
  </si>
  <si>
    <t>SDH Termesiny</t>
  </si>
  <si>
    <t xml:space="preserve">Řiháček </t>
  </si>
  <si>
    <t xml:space="preserve">Zdeněk </t>
  </si>
  <si>
    <t>Sokol Rudišov</t>
  </si>
  <si>
    <t>Januška</t>
  </si>
  <si>
    <t xml:space="preserve">Šanov </t>
  </si>
  <si>
    <t>GROSS</t>
  </si>
  <si>
    <t>KALIŠ</t>
  </si>
  <si>
    <t>VÍDEŇSKÝ</t>
  </si>
  <si>
    <r>
      <t xml:space="preserve">TJ </t>
    </r>
    <r>
      <rPr>
        <sz val="9"/>
        <rFont val="Arial"/>
        <family val="2"/>
      </rPr>
      <t>Znojmo</t>
    </r>
  </si>
  <si>
    <t>AC Mor.Slavia</t>
  </si>
  <si>
    <t>1951</t>
  </si>
  <si>
    <t>Relax DEPO</t>
  </si>
  <si>
    <t>Black Ice</t>
  </si>
  <si>
    <t>Spartak Třebíč</t>
  </si>
  <si>
    <t>KD Morav. Budějovice</t>
  </si>
  <si>
    <t>Nová Včelnice</t>
  </si>
  <si>
    <t>Vídeňský</t>
  </si>
  <si>
    <t xml:space="preserve">Luděk </t>
  </si>
  <si>
    <t xml:space="preserve">GPOA ZNOJMO </t>
  </si>
  <si>
    <t xml:space="preserve"> Třebíč TJ Spartak</t>
  </si>
  <si>
    <t>Petrůvky SDH</t>
  </si>
  <si>
    <t>Třeběh</t>
  </si>
  <si>
    <t xml:space="preserve">Navrkalová </t>
  </si>
  <si>
    <t xml:space="preserve">Duchoňová </t>
  </si>
  <si>
    <t>Perná AK</t>
  </si>
  <si>
    <t>JANČAŘÍKOVÁ</t>
  </si>
  <si>
    <t>DOUBKOVÁ</t>
  </si>
  <si>
    <t>ČERMÁKOVÁ</t>
  </si>
  <si>
    <t>Karkulka</t>
  </si>
  <si>
    <t>SLABÁKOVÁ</t>
  </si>
  <si>
    <t>HOLÍKOVÁ</t>
  </si>
  <si>
    <t>Prštice</t>
  </si>
  <si>
    <t>Znojmo běhání</t>
  </si>
  <si>
    <r>
      <t>Mullner-Rieder</t>
    </r>
    <r>
      <rPr>
        <sz val="9"/>
        <rFont val="Arial"/>
        <family val="2"/>
      </rPr>
      <t xml:space="preserve"> Sabina</t>
    </r>
  </si>
  <si>
    <t>Znojem.Běhání</t>
  </si>
  <si>
    <t>Sokol Prštice</t>
  </si>
  <si>
    <t xml:space="preserve">Valášková </t>
  </si>
  <si>
    <t>Adra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</si>
</sst>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HH:MM:SS"/>
  </numFmts>
  <fonts count="30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7"/>
      <name val="Calibri"/>
      <family val="2"/>
    </font>
    <font>
      <b/>
      <u val="single"/>
      <sz val="14"/>
      <color indexed="17"/>
      <name val="Arial"/>
      <family val="2"/>
    </font>
    <font>
      <sz val="11"/>
      <color indexed="8"/>
      <name val="Arial"/>
      <family val="2"/>
    </font>
    <font>
      <b/>
      <sz val="13"/>
      <color indexed="8"/>
      <name val="Arial CE"/>
      <family val="2"/>
    </font>
    <font>
      <b/>
      <sz val="14"/>
      <color indexed="17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3"/>
      <name val="Arial CE"/>
      <family val="2"/>
    </font>
    <font>
      <sz val="13"/>
      <name val="Arial CE"/>
      <family val="2"/>
    </font>
    <font>
      <sz val="12"/>
      <name val=""/>
      <family val="1"/>
    </font>
    <font>
      <b/>
      <u val="single"/>
      <sz val="9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3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5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20">
      <alignment/>
      <protection/>
    </xf>
    <xf numFmtId="164" fontId="2" fillId="0" borderId="0" xfId="20" applyAlignment="1">
      <alignment horizontal="right"/>
      <protection/>
    </xf>
    <xf numFmtId="164" fontId="3" fillId="0" borderId="0" xfId="20" applyFont="1" applyAlignment="1">
      <alignment horizontal="right"/>
      <protection/>
    </xf>
    <xf numFmtId="164" fontId="4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20" applyFont="1">
      <alignment/>
      <protection/>
    </xf>
    <xf numFmtId="164" fontId="6" fillId="0" borderId="0" xfId="20" applyFont="1" applyAlignment="1">
      <alignment horizontal="right"/>
      <protection/>
    </xf>
    <xf numFmtId="164" fontId="6" fillId="0" borderId="0" xfId="20" applyFont="1">
      <alignment/>
      <protection/>
    </xf>
    <xf numFmtId="164" fontId="7" fillId="0" borderId="0" xfId="0" applyFont="1" applyBorder="1" applyAlignment="1">
      <alignment horizontal="right" vertical="center" wrapText="1"/>
    </xf>
    <xf numFmtId="164" fontId="8" fillId="0" borderId="0" xfId="20" applyFont="1">
      <alignment/>
      <protection/>
    </xf>
    <xf numFmtId="164" fontId="9" fillId="0" borderId="0" xfId="20" applyFont="1" applyAlignment="1">
      <alignment horizontal="right"/>
      <protection/>
    </xf>
    <xf numFmtId="164" fontId="10" fillId="0" borderId="0" xfId="20" applyFont="1">
      <alignment/>
      <protection/>
    </xf>
    <xf numFmtId="164" fontId="10" fillId="0" borderId="0" xfId="20" applyFont="1" applyAlignment="1">
      <alignment horizontal="right"/>
      <protection/>
    </xf>
    <xf numFmtId="165" fontId="10" fillId="0" borderId="0" xfId="20" applyNumberFormat="1" applyFont="1" applyAlignment="1">
      <alignment horizontal="right"/>
      <protection/>
    </xf>
    <xf numFmtId="164" fontId="11" fillId="2" borderId="1" xfId="20" applyFont="1" applyFill="1" applyBorder="1" applyAlignment="1">
      <alignment horizontal="right"/>
      <protection/>
    </xf>
    <xf numFmtId="164" fontId="12" fillId="2" borderId="1" xfId="20" applyFont="1" applyFill="1" applyBorder="1" applyAlignment="1">
      <alignment horizontal="right" wrapText="1"/>
      <protection/>
    </xf>
    <xf numFmtId="164" fontId="11" fillId="2" borderId="1" xfId="20" applyFont="1" applyFill="1" applyBorder="1" applyAlignment="1">
      <alignment horizontal="right" wrapText="1"/>
      <protection/>
    </xf>
    <xf numFmtId="164" fontId="13" fillId="2" borderId="2" xfId="20" applyFont="1" applyFill="1" applyBorder="1">
      <alignment/>
      <protection/>
    </xf>
    <xf numFmtId="164" fontId="14" fillId="2" borderId="3" xfId="20" applyFont="1" applyFill="1" applyBorder="1">
      <alignment/>
      <protection/>
    </xf>
    <xf numFmtId="164" fontId="15" fillId="2" borderId="4" xfId="20" applyFont="1" applyFill="1" applyBorder="1">
      <alignment/>
      <protection/>
    </xf>
    <xf numFmtId="164" fontId="15" fillId="0" borderId="0" xfId="20" applyFont="1">
      <alignment/>
      <protection/>
    </xf>
    <xf numFmtId="164" fontId="16" fillId="0" borderId="0" xfId="20" applyFont="1">
      <alignment/>
      <protection/>
    </xf>
    <xf numFmtId="164" fontId="17" fillId="0" borderId="0" xfId="20" applyFont="1">
      <alignment/>
      <protection/>
    </xf>
    <xf numFmtId="164" fontId="11" fillId="0" borderId="0" xfId="20" applyFont="1">
      <alignment/>
      <protection/>
    </xf>
    <xf numFmtId="164" fontId="17" fillId="0" borderId="0" xfId="20" applyFont="1" applyAlignment="1">
      <alignment horizontal="right"/>
      <protection/>
    </xf>
    <xf numFmtId="164" fontId="17" fillId="0" borderId="5" xfId="20" applyFont="1" applyBorder="1">
      <alignment/>
      <protection/>
    </xf>
    <xf numFmtId="164" fontId="18" fillId="0" borderId="5" xfId="20" applyFont="1" applyBorder="1" applyAlignment="1">
      <alignment horizontal="right"/>
      <protection/>
    </xf>
    <xf numFmtId="164" fontId="19" fillId="3" borderId="1" xfId="20" applyFont="1" applyFill="1" applyBorder="1">
      <alignment/>
      <protection/>
    </xf>
    <xf numFmtId="164" fontId="17" fillId="3" borderId="1" xfId="20" applyFont="1" applyFill="1" applyBorder="1">
      <alignment/>
      <protection/>
    </xf>
    <xf numFmtId="164" fontId="17" fillId="3" borderId="1" xfId="20" applyFont="1" applyFill="1" applyBorder="1" applyAlignment="1">
      <alignment horizontal="right"/>
      <protection/>
    </xf>
    <xf numFmtId="164" fontId="20" fillId="3" borderId="1" xfId="20" applyFont="1" applyFill="1" applyBorder="1">
      <alignment/>
      <protection/>
    </xf>
    <xf numFmtId="164" fontId="18" fillId="3" borderId="1" xfId="20" applyFont="1" applyFill="1" applyBorder="1" applyAlignment="1">
      <alignment horizontal="right"/>
      <protection/>
    </xf>
    <xf numFmtId="164" fontId="17" fillId="3" borderId="0" xfId="20" applyFont="1" applyFill="1">
      <alignment/>
      <protection/>
    </xf>
    <xf numFmtId="164" fontId="15" fillId="2" borderId="4" xfId="20" applyFont="1" applyFill="1" applyBorder="1" applyAlignment="1">
      <alignment horizontal="right"/>
      <protection/>
    </xf>
    <xf numFmtId="164" fontId="0" fillId="0" borderId="0" xfId="0" applyFont="1" applyAlignment="1">
      <alignment horizontal="right"/>
    </xf>
    <xf numFmtId="164" fontId="21" fillId="0" borderId="0" xfId="0" applyFont="1" applyAlignment="1">
      <alignment/>
    </xf>
    <xf numFmtId="164" fontId="25" fillId="0" borderId="0" xfId="20" applyFont="1">
      <alignment/>
      <protection/>
    </xf>
    <xf numFmtId="164" fontId="17" fillId="3" borderId="1" xfId="20" applyFont="1" applyFill="1" applyBorder="1">
      <alignment/>
      <protection/>
    </xf>
    <xf numFmtId="164" fontId="26" fillId="3" borderId="1" xfId="0" applyFont="1" applyFill="1" applyBorder="1" applyAlignment="1">
      <alignment/>
    </xf>
    <xf numFmtId="164" fontId="27" fillId="3" borderId="1" xfId="0" applyFont="1" applyFill="1" applyBorder="1" applyAlignment="1">
      <alignment/>
    </xf>
    <xf numFmtId="164" fontId="27" fillId="3" borderId="1" xfId="0" applyFont="1" applyFill="1" applyBorder="1" applyAlignment="1">
      <alignment horizontal="center"/>
    </xf>
    <xf numFmtId="164" fontId="28" fillId="0" borderId="1" xfId="0" applyFont="1" applyBorder="1" applyAlignment="1">
      <alignment/>
    </xf>
    <xf numFmtId="164" fontId="26" fillId="0" borderId="1" xfId="0" applyFont="1" applyBorder="1" applyAlignment="1">
      <alignment/>
    </xf>
    <xf numFmtId="164" fontId="27" fillId="0" borderId="1" xfId="0" applyFont="1" applyBorder="1" applyAlignment="1">
      <alignment/>
    </xf>
    <xf numFmtId="164" fontId="27" fillId="0" borderId="1" xfId="0" applyFont="1" applyBorder="1" applyAlignment="1">
      <alignment horizontal="center"/>
    </xf>
    <xf numFmtId="164" fontId="29" fillId="3" borderId="1" xfId="0" applyFont="1" applyFill="1" applyBorder="1" applyAlignment="1">
      <alignment horizontal="center"/>
    </xf>
    <xf numFmtId="164" fontId="29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164" fontId="28" fillId="0" borderId="1" xfId="0" applyFont="1" applyBorder="1" applyAlignment="1">
      <alignment horizontal="right"/>
    </xf>
    <xf numFmtId="166" fontId="27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</xdr:row>
      <xdr:rowOff>76200</xdr:rowOff>
    </xdr:from>
    <xdr:to>
      <xdr:col>16</xdr:col>
      <xdr:colOff>419100</xdr:colOff>
      <xdr:row>2</xdr:row>
      <xdr:rowOff>771525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561975"/>
          <a:ext cx="40671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133350</xdr:rowOff>
    </xdr:from>
    <xdr:to>
      <xdr:col>2</xdr:col>
      <xdr:colOff>733425</xdr:colOff>
      <xdr:row>2</xdr:row>
      <xdr:rowOff>609600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95275"/>
          <a:ext cx="21240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binhanak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8"/>
  <sheetViews>
    <sheetView showZeros="0" tabSelected="1" view="pageBreakPreview" zoomScaleNormal="80" zoomScaleSheetLayoutView="100" workbookViewId="0" topLeftCell="A1">
      <pane xSplit="17" ySplit="16" topLeftCell="R17" activePane="bottomRight" state="frozen"/>
      <selection pane="topLeft" activeCell="A1" sqref="A1"/>
      <selection pane="topRight" activeCell="R1" sqref="R1"/>
      <selection pane="bottomLeft" activeCell="A17" sqref="A17"/>
      <selection pane="bottomRight" activeCell="D577" sqref="D577"/>
    </sheetView>
  </sheetViews>
  <sheetFormatPr defaultColWidth="9.140625" defaultRowHeight="12.75"/>
  <cols>
    <col min="1" max="1" width="5.8515625" style="1" customWidth="1"/>
    <col min="2" max="2" width="15.28125" style="0" customWidth="1"/>
    <col min="3" max="3" width="11.28125" style="2" customWidth="1"/>
    <col min="4" max="4" width="27.421875" style="2" customWidth="1"/>
    <col min="5" max="5" width="5.28125" style="3" customWidth="1"/>
    <col min="6" max="6" width="4.57421875" style="2" customWidth="1"/>
    <col min="7" max="7" width="4.7109375" style="2" customWidth="1"/>
    <col min="8" max="14" width="4.140625" style="2" customWidth="1"/>
    <col min="15" max="15" width="4.7109375" style="2" customWidth="1"/>
    <col min="16" max="16" width="10.140625" style="2" customWidth="1"/>
    <col min="17" max="17" width="13.140625" style="4" customWidth="1"/>
    <col min="18" max="230" width="9.421875" style="2" customWidth="1"/>
    <col min="231" max="16384" width="11.57421875" style="0" customWidth="1"/>
  </cols>
  <sheetData>
    <row r="1" spans="2:230" ht="12.75">
      <c r="B1" s="5"/>
      <c r="C1"/>
      <c r="Q1" s="6"/>
      <c r="HN1"/>
      <c r="HO1"/>
      <c r="HP1"/>
      <c r="HQ1"/>
      <c r="HR1"/>
      <c r="HS1"/>
      <c r="HT1"/>
      <c r="HU1"/>
      <c r="HV1"/>
    </row>
    <row r="2" spans="1:256" s="11" customFormat="1" ht="25.5" customHeight="1">
      <c r="A2" s="7"/>
      <c r="B2" s="8"/>
      <c r="C2" s="8"/>
      <c r="D2" s="9" t="s">
        <v>0</v>
      </c>
      <c r="E2" s="10"/>
      <c r="Q2" s="10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11" customFormat="1" ht="66.75" customHeight="1">
      <c r="A3" s="7"/>
      <c r="B3" s="8"/>
      <c r="C3" s="8"/>
      <c r="D3" s="12" t="s">
        <v>1</v>
      </c>
      <c r="E3" s="10"/>
      <c r="Q3" s="10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11" customFormat="1" ht="12.75">
      <c r="A4" s="7"/>
      <c r="B4" s="13"/>
      <c r="C4" s="8"/>
      <c r="E4" s="10"/>
      <c r="N4" s="14" t="s">
        <v>2</v>
      </c>
      <c r="O4" s="14" t="s">
        <v>3</v>
      </c>
      <c r="Q4" s="14" t="s">
        <v>4</v>
      </c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2:17" s="15" customFormat="1" ht="12.75">
      <c r="B5" s="15" t="s">
        <v>5</v>
      </c>
      <c r="C5" s="8"/>
      <c r="D5" s="15" t="s">
        <v>6</v>
      </c>
      <c r="E5" s="16"/>
      <c r="G5" s="7"/>
      <c r="H5" s="7"/>
      <c r="I5" s="8"/>
      <c r="J5" s="8"/>
      <c r="K5" s="8"/>
      <c r="L5" s="7"/>
      <c r="M5" s="7"/>
      <c r="N5" s="15">
        <v>10</v>
      </c>
      <c r="O5" s="15">
        <v>5</v>
      </c>
      <c r="P5" s="15" t="s">
        <v>7</v>
      </c>
      <c r="Q5" s="17">
        <v>41895</v>
      </c>
    </row>
    <row r="6" spans="2:17" s="15" customFormat="1" ht="12.75">
      <c r="B6" s="15" t="s">
        <v>8</v>
      </c>
      <c r="C6" s="8"/>
      <c r="D6" s="15" t="s">
        <v>9</v>
      </c>
      <c r="E6" s="16"/>
      <c r="G6" s="7"/>
      <c r="H6" s="7"/>
      <c r="I6" s="8"/>
      <c r="J6" s="8"/>
      <c r="K6" s="8"/>
      <c r="L6" s="7"/>
      <c r="M6" s="7"/>
      <c r="N6" s="15">
        <v>8.5</v>
      </c>
      <c r="O6" s="15">
        <v>4.1</v>
      </c>
      <c r="P6" s="15" t="s">
        <v>7</v>
      </c>
      <c r="Q6" s="17">
        <v>41930</v>
      </c>
    </row>
    <row r="7" spans="2:19" s="15" customFormat="1" ht="12.75">
      <c r="B7" s="15" t="s">
        <v>10</v>
      </c>
      <c r="C7" s="8"/>
      <c r="D7" s="15" t="s">
        <v>11</v>
      </c>
      <c r="E7" s="16"/>
      <c r="G7" s="7"/>
      <c r="H7" s="7"/>
      <c r="I7" s="8"/>
      <c r="J7" s="8"/>
      <c r="K7" s="8"/>
      <c r="L7" s="7"/>
      <c r="M7" s="7"/>
      <c r="N7" s="16">
        <v>9.3</v>
      </c>
      <c r="O7" s="15">
        <v>3.1</v>
      </c>
      <c r="P7" s="15" t="s">
        <v>7</v>
      </c>
      <c r="Q7" s="17">
        <v>41944</v>
      </c>
      <c r="S7" s="11"/>
    </row>
    <row r="8" spans="2:17" s="15" customFormat="1" ht="12.75">
      <c r="B8" s="15" t="s">
        <v>12</v>
      </c>
      <c r="C8" s="8"/>
      <c r="D8" s="15" t="s">
        <v>13</v>
      </c>
      <c r="E8" s="16"/>
      <c r="G8" s="7"/>
      <c r="H8" s="7"/>
      <c r="I8" s="8"/>
      <c r="J8" s="8"/>
      <c r="K8" s="8"/>
      <c r="L8" s="7"/>
      <c r="M8" s="7"/>
      <c r="N8" s="16">
        <v>5.3</v>
      </c>
      <c r="O8" s="15">
        <v>2.7</v>
      </c>
      <c r="P8" s="15" t="s">
        <v>7</v>
      </c>
      <c r="Q8" s="17">
        <v>41965</v>
      </c>
    </row>
    <row r="9" spans="2:17" s="15" customFormat="1" ht="12.75">
      <c r="B9" s="15" t="s">
        <v>14</v>
      </c>
      <c r="C9" s="8"/>
      <c r="D9" s="15" t="s">
        <v>15</v>
      </c>
      <c r="E9" s="16"/>
      <c r="G9" s="7"/>
      <c r="H9" s="7"/>
      <c r="I9" s="8"/>
      <c r="J9" s="8"/>
      <c r="K9" s="8"/>
      <c r="L9" s="7"/>
      <c r="M9" s="7"/>
      <c r="N9" s="16">
        <v>10.1</v>
      </c>
      <c r="O9" s="15">
        <v>6.5</v>
      </c>
      <c r="P9" s="15" t="s">
        <v>7</v>
      </c>
      <c r="Q9" s="17">
        <v>41993</v>
      </c>
    </row>
    <row r="10" spans="2:17" s="15" customFormat="1" ht="12.75">
      <c r="B10" s="15" t="s">
        <v>16</v>
      </c>
      <c r="C10" s="8"/>
      <c r="D10" s="15" t="s">
        <v>17</v>
      </c>
      <c r="E10" s="16"/>
      <c r="G10" s="7"/>
      <c r="H10" s="7"/>
      <c r="I10" s="8"/>
      <c r="J10" s="8"/>
      <c r="K10" s="8"/>
      <c r="L10" s="7"/>
      <c r="M10" s="7"/>
      <c r="N10" s="16">
        <v>10.6</v>
      </c>
      <c r="O10" s="15">
        <v>10.6</v>
      </c>
      <c r="P10" s="15" t="s">
        <v>7</v>
      </c>
      <c r="Q10" s="17">
        <v>41998</v>
      </c>
    </row>
    <row r="11" spans="2:17" s="15" customFormat="1" ht="12.75">
      <c r="B11" s="15" t="s">
        <v>18</v>
      </c>
      <c r="C11" s="8"/>
      <c r="D11" s="15" t="s">
        <v>19</v>
      </c>
      <c r="E11" s="16"/>
      <c r="G11" s="7"/>
      <c r="H11" s="7"/>
      <c r="I11" s="8"/>
      <c r="J11" s="8"/>
      <c r="K11" s="8"/>
      <c r="L11" s="7"/>
      <c r="M11" s="7"/>
      <c r="N11" s="16">
        <v>10.1</v>
      </c>
      <c r="O11" s="15">
        <v>5</v>
      </c>
      <c r="P11" s="15" t="s">
        <v>7</v>
      </c>
      <c r="Q11" s="17">
        <v>42004</v>
      </c>
    </row>
    <row r="12" spans="2:17" s="15" customFormat="1" ht="12.75">
      <c r="B12" s="15" t="s">
        <v>20</v>
      </c>
      <c r="C12" s="8"/>
      <c r="D12" s="15" t="s">
        <v>21</v>
      </c>
      <c r="E12" s="16"/>
      <c r="G12" s="7"/>
      <c r="H12" s="7"/>
      <c r="I12" s="8"/>
      <c r="J12" s="8"/>
      <c r="K12" s="8"/>
      <c r="L12" s="7"/>
      <c r="M12" s="7"/>
      <c r="N12" s="16">
        <v>5</v>
      </c>
      <c r="O12" s="15">
        <v>2.5</v>
      </c>
      <c r="P12" s="15" t="s">
        <v>7</v>
      </c>
      <c r="Q12" s="17">
        <v>42014</v>
      </c>
    </row>
    <row r="13" spans="2:17" s="15" customFormat="1" ht="12.75">
      <c r="B13" s="15" t="s">
        <v>22</v>
      </c>
      <c r="C13" s="8"/>
      <c r="D13" s="15" t="s">
        <v>23</v>
      </c>
      <c r="E13" s="16"/>
      <c r="G13" s="7"/>
      <c r="H13" s="7"/>
      <c r="I13" s="8"/>
      <c r="J13" s="8"/>
      <c r="K13" s="8"/>
      <c r="L13" s="7"/>
      <c r="M13" s="7"/>
      <c r="N13" s="16">
        <v>7.2</v>
      </c>
      <c r="O13" s="15">
        <v>3</v>
      </c>
      <c r="P13" s="15" t="s">
        <v>7</v>
      </c>
      <c r="Q13" s="17">
        <v>42105</v>
      </c>
    </row>
    <row r="14" spans="2:17" s="15" customFormat="1" ht="12.75">
      <c r="B14" s="15" t="s">
        <v>24</v>
      </c>
      <c r="C14" s="8"/>
      <c r="D14" s="15" t="s">
        <v>25</v>
      </c>
      <c r="E14" s="16"/>
      <c r="G14" s="7"/>
      <c r="H14" s="7"/>
      <c r="I14" s="8"/>
      <c r="J14" s="8"/>
      <c r="K14" s="8"/>
      <c r="L14" s="7"/>
      <c r="M14" s="7"/>
      <c r="N14" s="16">
        <v>7.5</v>
      </c>
      <c r="O14" s="15">
        <v>3</v>
      </c>
      <c r="P14" s="15" t="s">
        <v>7</v>
      </c>
      <c r="Q14" s="17">
        <v>42119</v>
      </c>
    </row>
    <row r="15" spans="1:256" s="11" customFormat="1" ht="12.75">
      <c r="A15" s="7"/>
      <c r="B15" s="15" t="s">
        <v>26</v>
      </c>
      <c r="C15" s="8"/>
      <c r="E15" s="10"/>
      <c r="K15" s="8"/>
      <c r="L15" s="8"/>
      <c r="M15" s="8"/>
      <c r="Q15" s="10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11" customFormat="1" ht="12.75" customHeight="1">
      <c r="A16" s="7"/>
      <c r="C16" s="8"/>
      <c r="E16" s="18" t="s">
        <v>27</v>
      </c>
      <c r="F16" s="18" t="s">
        <v>28</v>
      </c>
      <c r="G16" s="18" t="s">
        <v>29</v>
      </c>
      <c r="H16" s="18" t="s">
        <v>30</v>
      </c>
      <c r="I16" s="18" t="s">
        <v>31</v>
      </c>
      <c r="J16" s="18" t="s">
        <v>32</v>
      </c>
      <c r="K16" s="18" t="s">
        <v>33</v>
      </c>
      <c r="L16" s="18" t="s">
        <v>34</v>
      </c>
      <c r="M16" s="18" t="s">
        <v>35</v>
      </c>
      <c r="N16" s="18" t="s">
        <v>36</v>
      </c>
      <c r="O16" s="18" t="s">
        <v>37</v>
      </c>
      <c r="P16" s="19" t="s">
        <v>38</v>
      </c>
      <c r="Q16" s="20" t="s">
        <v>39</v>
      </c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17" s="24" customFormat="1" ht="12.75" customHeight="1">
      <c r="A17" s="21"/>
      <c r="B17" s="22" t="s">
        <v>40</v>
      </c>
      <c r="C17" s="22"/>
      <c r="D17" s="23"/>
      <c r="E17" s="18" t="s">
        <v>27</v>
      </c>
      <c r="F17" s="18" t="s">
        <v>28</v>
      </c>
      <c r="G17" s="18" t="s">
        <v>29</v>
      </c>
      <c r="H17" s="18" t="s">
        <v>30</v>
      </c>
      <c r="I17" s="18" t="s">
        <v>31</v>
      </c>
      <c r="J17" s="18" t="s">
        <v>32</v>
      </c>
      <c r="K17" s="18" t="s">
        <v>33</v>
      </c>
      <c r="L17" s="18" t="s">
        <v>34</v>
      </c>
      <c r="M17" s="18" t="s">
        <v>35</v>
      </c>
      <c r="N17" s="18" t="s">
        <v>36</v>
      </c>
      <c r="O17" s="18" t="s">
        <v>37</v>
      </c>
      <c r="P17" s="19" t="s">
        <v>38</v>
      </c>
      <c r="Q17" s="20" t="s">
        <v>39</v>
      </c>
    </row>
    <row r="18" spans="1:17" s="26" customFormat="1" ht="12.75" customHeight="1">
      <c r="A18" s="25"/>
      <c r="C18" s="27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</row>
    <row r="19" spans="1:17" s="36" customFormat="1" ht="12.75" customHeight="1">
      <c r="A19" s="31">
        <f>ROW(C1)</f>
        <v>1</v>
      </c>
      <c r="B19" s="32" t="s">
        <v>41</v>
      </c>
      <c r="C19" s="32" t="s">
        <v>42</v>
      </c>
      <c r="D19" s="32" t="s">
        <v>43</v>
      </c>
      <c r="E19" s="33">
        <v>1993</v>
      </c>
      <c r="F19" s="32"/>
      <c r="G19" s="32"/>
      <c r="H19" s="32">
        <v>25</v>
      </c>
      <c r="I19" s="32">
        <v>30</v>
      </c>
      <c r="J19" s="32">
        <v>0</v>
      </c>
      <c r="K19" s="32">
        <v>25</v>
      </c>
      <c r="L19" s="32">
        <v>25</v>
      </c>
      <c r="M19" s="32">
        <v>30</v>
      </c>
      <c r="N19" s="32">
        <v>0</v>
      </c>
      <c r="O19" s="32">
        <v>0</v>
      </c>
      <c r="P19" s="34">
        <f>LARGE(F19:O19,1)+LARGE(F19:O19,2)+LARGE(F19:O19,3)+LARGE(F19:O19,4)+LARGE(F19:O19,5)</f>
        <v>135</v>
      </c>
      <c r="Q19" s="35">
        <f>SUM(F19:O19)</f>
        <v>135</v>
      </c>
    </row>
    <row r="20" spans="1:17" s="36" customFormat="1" ht="12.75" customHeight="1">
      <c r="A20" s="31">
        <f>ROW(C2)</f>
        <v>2</v>
      </c>
      <c r="B20" s="32" t="s">
        <v>44</v>
      </c>
      <c r="C20" s="32" t="s">
        <v>45</v>
      </c>
      <c r="D20" s="32" t="s">
        <v>43</v>
      </c>
      <c r="E20" s="33">
        <v>1996</v>
      </c>
      <c r="F20" s="32"/>
      <c r="G20" s="32">
        <v>25</v>
      </c>
      <c r="H20" s="32">
        <v>21</v>
      </c>
      <c r="I20" s="32">
        <v>21</v>
      </c>
      <c r="J20" s="32">
        <v>0</v>
      </c>
      <c r="K20" s="32">
        <v>16</v>
      </c>
      <c r="L20" s="32">
        <v>18</v>
      </c>
      <c r="M20" s="32">
        <v>18</v>
      </c>
      <c r="N20" s="32">
        <v>0</v>
      </c>
      <c r="O20" s="32">
        <v>0</v>
      </c>
      <c r="P20" s="34">
        <f>LARGE(F20:O20,1)+LARGE(F20:O20,2)+LARGE(F20:O20,3)+LARGE(F20:O20,4)+LARGE(F20:O20,5)</f>
        <v>103</v>
      </c>
      <c r="Q20" s="35">
        <f>SUM(F20:O20)</f>
        <v>119</v>
      </c>
    </row>
    <row r="21" spans="1:17" s="36" customFormat="1" ht="12.75" customHeight="1">
      <c r="A21" s="31">
        <f>ROW(C3)</f>
        <v>3</v>
      </c>
      <c r="B21" s="32" t="s">
        <v>46</v>
      </c>
      <c r="C21" s="32" t="s">
        <v>47</v>
      </c>
      <c r="D21" s="32" t="s">
        <v>48</v>
      </c>
      <c r="E21" s="33">
        <v>1982</v>
      </c>
      <c r="F21" s="32"/>
      <c r="G21" s="32"/>
      <c r="H21" s="32">
        <v>30</v>
      </c>
      <c r="I21" s="32">
        <v>25</v>
      </c>
      <c r="J21" s="32">
        <v>0</v>
      </c>
      <c r="K21" s="32">
        <v>0</v>
      </c>
      <c r="L21" s="32">
        <v>0</v>
      </c>
      <c r="M21" s="32">
        <v>21</v>
      </c>
      <c r="N21" s="32">
        <v>0</v>
      </c>
      <c r="O21" s="32">
        <v>0</v>
      </c>
      <c r="P21" s="34">
        <f>LARGE(F21:O21,1)+LARGE(F21:O21,2)+LARGE(F21:O21,3)+LARGE(F21:O21,4)+LARGE(F21:O21,5)</f>
        <v>76</v>
      </c>
      <c r="Q21" s="35">
        <f>SUM(F21:O21)</f>
        <v>76</v>
      </c>
    </row>
    <row r="22" spans="1:17" s="36" customFormat="1" ht="12.75" customHeight="1">
      <c r="A22" s="31">
        <f>ROW(C4)</f>
        <v>4</v>
      </c>
      <c r="B22" s="32" t="s">
        <v>49</v>
      </c>
      <c r="C22" s="32" t="s">
        <v>45</v>
      </c>
      <c r="D22" s="32" t="s">
        <v>50</v>
      </c>
      <c r="E22" s="33" t="s">
        <v>51</v>
      </c>
      <c r="F22" s="32"/>
      <c r="G22" s="32"/>
      <c r="H22" s="32"/>
      <c r="I22" s="32"/>
      <c r="J22" s="32">
        <v>21</v>
      </c>
      <c r="K22" s="32">
        <v>0</v>
      </c>
      <c r="L22" s="32">
        <v>30</v>
      </c>
      <c r="M22" s="32">
        <v>25</v>
      </c>
      <c r="N22" s="32">
        <v>0</v>
      </c>
      <c r="O22" s="32">
        <v>0</v>
      </c>
      <c r="P22" s="34">
        <f>LARGE(F22:O22,1)+LARGE(F22:O22,2)+LARGE(F22:O22,3)+LARGE(F22:O22,4)+LARGE(F22:O22,5)</f>
        <v>76</v>
      </c>
      <c r="Q22" s="35">
        <f>SUM(F22:O22)</f>
        <v>76</v>
      </c>
    </row>
    <row r="23" spans="1:17" s="36" customFormat="1" ht="12.75" customHeight="1">
      <c r="A23" s="31">
        <f>ROW(C5)</f>
        <v>5</v>
      </c>
      <c r="B23" s="32" t="s">
        <v>52</v>
      </c>
      <c r="C23" s="32" t="s">
        <v>53</v>
      </c>
      <c r="D23" s="32" t="s">
        <v>54</v>
      </c>
      <c r="E23" s="33">
        <v>1983</v>
      </c>
      <c r="F23" s="32"/>
      <c r="G23" s="32">
        <v>21</v>
      </c>
      <c r="H23" s="32">
        <v>16</v>
      </c>
      <c r="I23" s="32">
        <v>14</v>
      </c>
      <c r="J23" s="32">
        <v>0</v>
      </c>
      <c r="K23" s="32">
        <v>7</v>
      </c>
      <c r="L23" s="32">
        <v>8</v>
      </c>
      <c r="M23" s="32">
        <v>0</v>
      </c>
      <c r="N23" s="32">
        <v>0</v>
      </c>
      <c r="O23" s="32">
        <v>0</v>
      </c>
      <c r="P23" s="34">
        <f>LARGE(F23:O23,1)+LARGE(F23:O23,2)+LARGE(F23:O23,3)+LARGE(F23:O23,4)+LARGE(F23:O23,5)</f>
        <v>66</v>
      </c>
      <c r="Q23" s="35">
        <f>SUM(F23:O23)</f>
        <v>66</v>
      </c>
    </row>
    <row r="24" spans="1:17" s="36" customFormat="1" ht="12.75" customHeight="1">
      <c r="A24" s="31">
        <f>ROW(C6)</f>
        <v>6</v>
      </c>
      <c r="B24" s="32" t="s">
        <v>55</v>
      </c>
      <c r="C24" s="32" t="s">
        <v>56</v>
      </c>
      <c r="D24" s="32" t="s">
        <v>57</v>
      </c>
      <c r="E24" s="33" t="s">
        <v>58</v>
      </c>
      <c r="F24" s="32">
        <v>21</v>
      </c>
      <c r="G24" s="32"/>
      <c r="H24" s="32">
        <v>0</v>
      </c>
      <c r="I24" s="32">
        <v>0</v>
      </c>
      <c r="J24" s="32">
        <v>0</v>
      </c>
      <c r="K24" s="32">
        <v>21</v>
      </c>
      <c r="L24" s="32">
        <v>21</v>
      </c>
      <c r="M24" s="32">
        <v>0</v>
      </c>
      <c r="N24" s="32">
        <v>0</v>
      </c>
      <c r="O24" s="32">
        <v>0</v>
      </c>
      <c r="P24" s="34">
        <f>LARGE(F24:O24,1)+LARGE(F24:O24,2)+LARGE(F24:O24,3)+LARGE(F24:O24,4)+LARGE(F24:O24,5)</f>
        <v>63</v>
      </c>
      <c r="Q24" s="35">
        <f>SUM(F24:O24)</f>
        <v>63</v>
      </c>
    </row>
    <row r="25" spans="1:17" s="36" customFormat="1" ht="12.75" customHeight="1">
      <c r="A25" s="31">
        <f>ROW(C7)</f>
        <v>7</v>
      </c>
      <c r="B25" s="32" t="s">
        <v>59</v>
      </c>
      <c r="C25" s="32" t="s">
        <v>60</v>
      </c>
      <c r="D25" s="32" t="s">
        <v>61</v>
      </c>
      <c r="E25" s="33">
        <v>1981</v>
      </c>
      <c r="F25" s="32"/>
      <c r="G25" s="32"/>
      <c r="H25" s="32"/>
      <c r="I25" s="32">
        <v>18</v>
      </c>
      <c r="J25" s="32">
        <v>0</v>
      </c>
      <c r="K25" s="32">
        <v>6</v>
      </c>
      <c r="L25" s="32">
        <v>0</v>
      </c>
      <c r="M25" s="32">
        <v>16</v>
      </c>
      <c r="N25" s="32">
        <v>0</v>
      </c>
      <c r="O25" s="32">
        <v>0</v>
      </c>
      <c r="P25" s="34">
        <f>LARGE(F25:O25,1)+LARGE(F25:O25,2)+LARGE(F25:O25,3)+LARGE(F25:O25,4)+LARGE(F25:O25,5)</f>
        <v>40</v>
      </c>
      <c r="Q25" s="35">
        <f>SUM(F25:O25)</f>
        <v>40</v>
      </c>
    </row>
    <row r="26" spans="1:17" s="36" customFormat="1" ht="12.75" customHeight="1">
      <c r="A26" s="31">
        <f>ROW(C8)</f>
        <v>8</v>
      </c>
      <c r="B26" s="32" t="s">
        <v>62</v>
      </c>
      <c r="C26" s="32" t="s">
        <v>63</v>
      </c>
      <c r="D26" s="32" t="s">
        <v>64</v>
      </c>
      <c r="E26" s="33" t="s">
        <v>65</v>
      </c>
      <c r="F26" s="32">
        <v>18</v>
      </c>
      <c r="G26" s="32"/>
      <c r="H26" s="32">
        <v>0</v>
      </c>
      <c r="I26" s="32">
        <v>0</v>
      </c>
      <c r="J26" s="32">
        <v>0</v>
      </c>
      <c r="K26" s="32">
        <v>18</v>
      </c>
      <c r="L26" s="32">
        <v>0</v>
      </c>
      <c r="M26" s="32">
        <v>0</v>
      </c>
      <c r="N26" s="32">
        <v>0</v>
      </c>
      <c r="O26" s="32">
        <v>0</v>
      </c>
      <c r="P26" s="34">
        <f>LARGE(F26:O26,1)+LARGE(F26:O26,2)+LARGE(F26:O26,3)+LARGE(F26:O26,4)+LARGE(F26:O26,5)</f>
        <v>36</v>
      </c>
      <c r="Q26" s="35">
        <f>SUM(F26:O26)</f>
        <v>36</v>
      </c>
    </row>
    <row r="27" spans="1:17" s="36" customFormat="1" ht="12.75" customHeight="1">
      <c r="A27" s="31">
        <f>ROW(C9)</f>
        <v>9</v>
      </c>
      <c r="B27" s="32" t="s">
        <v>66</v>
      </c>
      <c r="C27" s="32" t="s">
        <v>60</v>
      </c>
      <c r="D27" s="32" t="s">
        <v>67</v>
      </c>
      <c r="E27" s="33">
        <v>1987</v>
      </c>
      <c r="F27" s="32"/>
      <c r="G27" s="32"/>
      <c r="H27" s="32">
        <v>15</v>
      </c>
      <c r="I27" s="32">
        <v>12</v>
      </c>
      <c r="J27" s="32">
        <v>0</v>
      </c>
      <c r="K27" s="32">
        <v>1</v>
      </c>
      <c r="L27" s="32">
        <v>0</v>
      </c>
      <c r="M27" s="32">
        <v>7</v>
      </c>
      <c r="N27" s="32">
        <v>0</v>
      </c>
      <c r="O27" s="32">
        <v>0</v>
      </c>
      <c r="P27" s="34">
        <f>LARGE(F27:O27,1)+LARGE(F27:O27,2)+LARGE(F27:O27,3)+LARGE(F27:O27,4)+LARGE(F27:O27,5)</f>
        <v>35</v>
      </c>
      <c r="Q27" s="35">
        <f>SUM(F27:O27)</f>
        <v>35</v>
      </c>
    </row>
    <row r="28" spans="1:17" s="36" customFormat="1" ht="12.75" customHeight="1">
      <c r="A28" s="31">
        <f>ROW(C10)</f>
        <v>10</v>
      </c>
      <c r="B28" s="32" t="s">
        <v>68</v>
      </c>
      <c r="C28" s="32" t="s">
        <v>69</v>
      </c>
      <c r="D28" s="32" t="s">
        <v>70</v>
      </c>
      <c r="E28" s="33">
        <v>1986</v>
      </c>
      <c r="F28" s="32"/>
      <c r="G28" s="32"/>
      <c r="H28" s="32"/>
      <c r="I28" s="32">
        <v>16</v>
      </c>
      <c r="J28" s="32">
        <v>2</v>
      </c>
      <c r="K28" s="32">
        <v>0</v>
      </c>
      <c r="L28" s="32">
        <v>0</v>
      </c>
      <c r="M28" s="32">
        <v>13</v>
      </c>
      <c r="N28" s="32">
        <v>0</v>
      </c>
      <c r="O28" s="32">
        <v>0</v>
      </c>
      <c r="P28" s="34">
        <f>LARGE(F28:O28,1)+LARGE(F28:O28,2)+LARGE(F28:O28,3)+LARGE(F28:O28,4)+LARGE(F28:O28,5)</f>
        <v>31</v>
      </c>
      <c r="Q28" s="35">
        <f>SUM(F28:O28)</f>
        <v>31</v>
      </c>
    </row>
    <row r="29" spans="1:17" s="36" customFormat="1" ht="12.75" customHeight="1">
      <c r="A29" s="31">
        <f>ROW(C11)</f>
        <v>11</v>
      </c>
      <c r="B29" s="32" t="s">
        <v>71</v>
      </c>
      <c r="C29" s="32" t="s">
        <v>60</v>
      </c>
      <c r="D29" s="32" t="s">
        <v>72</v>
      </c>
      <c r="E29" s="33">
        <v>1986</v>
      </c>
      <c r="F29" s="32"/>
      <c r="G29" s="32"/>
      <c r="H29" s="32"/>
      <c r="I29" s="32">
        <v>13</v>
      </c>
      <c r="J29" s="32">
        <v>0</v>
      </c>
      <c r="K29" s="32">
        <v>5</v>
      </c>
      <c r="L29" s="32">
        <v>0</v>
      </c>
      <c r="M29" s="32">
        <v>12</v>
      </c>
      <c r="N29" s="32">
        <v>0</v>
      </c>
      <c r="O29" s="32">
        <v>0</v>
      </c>
      <c r="P29" s="34">
        <f>LARGE(F29:O29,1)+LARGE(F29:O29,2)+LARGE(F29:O29,3)+LARGE(F29:O29,4)+LARGE(F29:O29,5)</f>
        <v>30</v>
      </c>
      <c r="Q29" s="35">
        <f>SUM(F29:O29)</f>
        <v>30</v>
      </c>
    </row>
    <row r="30" spans="1:17" s="36" customFormat="1" ht="12.75" customHeight="1">
      <c r="A30" s="31">
        <f>ROW(C12)</f>
        <v>12</v>
      </c>
      <c r="B30" s="32" t="s">
        <v>73</v>
      </c>
      <c r="C30" s="32" t="s">
        <v>74</v>
      </c>
      <c r="D30" s="32" t="s">
        <v>75</v>
      </c>
      <c r="E30" s="33" t="s">
        <v>76</v>
      </c>
      <c r="F30" s="32">
        <v>30</v>
      </c>
      <c r="G30" s="32"/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4">
        <f>LARGE(F30:O30,1)+LARGE(F30:O30,2)+LARGE(F30:O30,3)+LARGE(F30:O30,4)+LARGE(F30:O30,5)</f>
        <v>30</v>
      </c>
      <c r="Q30" s="35">
        <f>SUM(F30:O30)</f>
        <v>30</v>
      </c>
    </row>
    <row r="31" spans="1:17" s="36" customFormat="1" ht="12.75" customHeight="1">
      <c r="A31" s="31">
        <f>ROW(C13)</f>
        <v>13</v>
      </c>
      <c r="B31" s="32" t="s">
        <v>77</v>
      </c>
      <c r="C31" s="32" t="s">
        <v>47</v>
      </c>
      <c r="D31" s="32" t="s">
        <v>78</v>
      </c>
      <c r="E31" s="33">
        <v>1988</v>
      </c>
      <c r="F31" s="32"/>
      <c r="G31" s="32"/>
      <c r="H31" s="32"/>
      <c r="I31" s="32"/>
      <c r="J31" s="32"/>
      <c r="K31" s="32">
        <v>30</v>
      </c>
      <c r="L31" s="32">
        <v>0</v>
      </c>
      <c r="M31" s="32">
        <v>0</v>
      </c>
      <c r="N31" s="32">
        <v>0</v>
      </c>
      <c r="O31" s="32">
        <v>0</v>
      </c>
      <c r="P31" s="34">
        <f>LARGE(F31:O31,1)+LARGE(F31:O31,2)+LARGE(F31:O31,3)+LARGE(F31:O31,4)+LARGE(F31:O31,5)</f>
        <v>30</v>
      </c>
      <c r="Q31" s="35">
        <f>SUM(F31:O31)</f>
        <v>30</v>
      </c>
    </row>
    <row r="32" spans="1:17" s="36" customFormat="1" ht="12.75" customHeight="1">
      <c r="A32" s="31">
        <f>ROW(C14)</f>
        <v>14</v>
      </c>
      <c r="B32" s="32" t="s">
        <v>79</v>
      </c>
      <c r="C32" s="32" t="s">
        <v>80</v>
      </c>
      <c r="D32" s="32" t="s">
        <v>81</v>
      </c>
      <c r="E32" s="33" t="s">
        <v>82</v>
      </c>
      <c r="F32" s="32"/>
      <c r="G32" s="32"/>
      <c r="H32" s="32"/>
      <c r="I32" s="32"/>
      <c r="J32" s="32">
        <v>30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4">
        <f>LARGE(F32:O32,1)+LARGE(F32:O32,2)+LARGE(F32:O32,3)+LARGE(F32:O32,4)+LARGE(F32:O32,5)</f>
        <v>30</v>
      </c>
      <c r="Q32" s="35">
        <f>SUM(F32:O32)</f>
        <v>30</v>
      </c>
    </row>
    <row r="33" spans="1:17" s="36" customFormat="1" ht="12.75" customHeight="1">
      <c r="A33" s="31">
        <f>ROW(C15)</f>
        <v>15</v>
      </c>
      <c r="B33" s="32" t="s">
        <v>83</v>
      </c>
      <c r="C33" s="32" t="s">
        <v>84</v>
      </c>
      <c r="D33" s="32" t="s">
        <v>85</v>
      </c>
      <c r="E33" s="33">
        <v>1977</v>
      </c>
      <c r="F33" s="32"/>
      <c r="G33" s="32">
        <v>30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4">
        <f>LARGE(F33:O33,1)+LARGE(F33:O33,2)+LARGE(F33:O33,3)+LARGE(F33:O33,4)+LARGE(F33:O33,5)</f>
        <v>30</v>
      </c>
      <c r="Q33" s="35">
        <f>SUM(F33:O33)</f>
        <v>30</v>
      </c>
    </row>
    <row r="34" spans="1:17" s="36" customFormat="1" ht="12.75" customHeight="1">
      <c r="A34" s="31">
        <f>ROW(C16)</f>
        <v>16</v>
      </c>
      <c r="B34" s="32" t="s">
        <v>86</v>
      </c>
      <c r="C34" s="32" t="s">
        <v>45</v>
      </c>
      <c r="D34" s="32" t="s">
        <v>87</v>
      </c>
      <c r="E34" s="33">
        <v>1997</v>
      </c>
      <c r="F34" s="32"/>
      <c r="G34" s="32"/>
      <c r="H34" s="32"/>
      <c r="I34" s="32">
        <v>15</v>
      </c>
      <c r="J34" s="32">
        <v>0</v>
      </c>
      <c r="K34" s="32">
        <v>1</v>
      </c>
      <c r="L34" s="32">
        <v>4</v>
      </c>
      <c r="M34" s="32">
        <v>8</v>
      </c>
      <c r="N34" s="32">
        <v>0</v>
      </c>
      <c r="O34" s="32">
        <v>0</v>
      </c>
      <c r="P34" s="34">
        <f>LARGE(F34:O34,1)+LARGE(F34:O34,2)+LARGE(F34:O34,3)+LARGE(F34:O34,4)+LARGE(F34:O34,5)</f>
        <v>28</v>
      </c>
      <c r="Q34" s="35">
        <f>SUM(F34:O34)</f>
        <v>28</v>
      </c>
    </row>
    <row r="35" spans="1:17" s="36" customFormat="1" ht="12.75" customHeight="1">
      <c r="A35" s="31">
        <f>ROW(C17)</f>
        <v>17</v>
      </c>
      <c r="B35" s="32" t="s">
        <v>88</v>
      </c>
      <c r="C35" s="32" t="s">
        <v>89</v>
      </c>
      <c r="D35" s="32" t="s">
        <v>90</v>
      </c>
      <c r="E35" s="33" t="s">
        <v>91</v>
      </c>
      <c r="F35" s="32">
        <v>14</v>
      </c>
      <c r="G35" s="32"/>
      <c r="H35" s="32">
        <v>0</v>
      </c>
      <c r="I35" s="32">
        <v>0</v>
      </c>
      <c r="J35" s="32">
        <v>0</v>
      </c>
      <c r="K35" s="32">
        <v>0</v>
      </c>
      <c r="L35" s="32">
        <v>14</v>
      </c>
      <c r="M35" s="32">
        <v>0</v>
      </c>
      <c r="N35" s="32">
        <v>0</v>
      </c>
      <c r="O35" s="32">
        <v>0</v>
      </c>
      <c r="P35" s="34">
        <f>LARGE(F35:O35,1)+LARGE(F35:O35,2)+LARGE(F35:O35,3)+LARGE(F35:O35,4)+LARGE(F35:O35,5)</f>
        <v>28</v>
      </c>
      <c r="Q35" s="35">
        <f>SUM(F35:O35)</f>
        <v>28</v>
      </c>
    </row>
    <row r="36" spans="1:17" s="36" customFormat="1" ht="12.75" customHeight="1">
      <c r="A36" s="31">
        <f>ROW(C18)</f>
        <v>18</v>
      </c>
      <c r="B36" s="32" t="s">
        <v>92</v>
      </c>
      <c r="C36" s="32" t="s">
        <v>45</v>
      </c>
      <c r="D36" s="32" t="s">
        <v>93</v>
      </c>
      <c r="E36" s="33" t="s">
        <v>94</v>
      </c>
      <c r="F36" s="32">
        <v>25</v>
      </c>
      <c r="G36" s="32"/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4">
        <f>LARGE(F36:O36,1)+LARGE(F36:O36,2)+LARGE(F36:O36,3)+LARGE(F36:O36,4)+LARGE(F36:O36,5)</f>
        <v>25</v>
      </c>
      <c r="Q36" s="35">
        <f>SUM(F36:O36)</f>
        <v>25</v>
      </c>
    </row>
    <row r="37" spans="1:17" s="36" customFormat="1" ht="12.75" customHeight="1">
      <c r="A37" s="31">
        <f>ROW(C19)</f>
        <v>19</v>
      </c>
      <c r="B37" s="32" t="s">
        <v>95</v>
      </c>
      <c r="C37" s="32" t="s">
        <v>96</v>
      </c>
      <c r="D37" s="32" t="s">
        <v>97</v>
      </c>
      <c r="E37" s="33">
        <v>1977</v>
      </c>
      <c r="F37" s="32"/>
      <c r="G37" s="32"/>
      <c r="H37" s="32"/>
      <c r="I37" s="32"/>
      <c r="J37" s="32"/>
      <c r="K37" s="32">
        <v>10</v>
      </c>
      <c r="L37" s="32">
        <v>0</v>
      </c>
      <c r="M37" s="32">
        <v>15</v>
      </c>
      <c r="N37" s="32">
        <v>0</v>
      </c>
      <c r="O37" s="32">
        <v>0</v>
      </c>
      <c r="P37" s="34">
        <f>LARGE(F37:O37,1)+LARGE(F37:O37,2)+LARGE(F37:O37,3)+LARGE(F37:O37,4)+LARGE(F37:O37,5)</f>
        <v>25</v>
      </c>
      <c r="Q37" s="35">
        <f>SUM(F37:O37)</f>
        <v>25</v>
      </c>
    </row>
    <row r="38" spans="1:17" s="36" customFormat="1" ht="12.75" customHeight="1">
      <c r="A38" s="31">
        <f>ROW(C20)</f>
        <v>20</v>
      </c>
      <c r="B38" s="32" t="s">
        <v>98</v>
      </c>
      <c r="C38" s="32" t="s">
        <v>47</v>
      </c>
      <c r="D38" s="32" t="s">
        <v>99</v>
      </c>
      <c r="E38" s="33" t="s">
        <v>100</v>
      </c>
      <c r="F38" s="32">
        <v>15</v>
      </c>
      <c r="G38" s="32"/>
      <c r="H38" s="32">
        <v>0</v>
      </c>
      <c r="I38" s="32">
        <v>0</v>
      </c>
      <c r="J38" s="32">
        <v>0</v>
      </c>
      <c r="K38" s="32">
        <v>0</v>
      </c>
      <c r="L38" s="32">
        <v>10</v>
      </c>
      <c r="M38" s="32">
        <v>0</v>
      </c>
      <c r="N38" s="32">
        <v>0</v>
      </c>
      <c r="O38" s="32">
        <v>0</v>
      </c>
      <c r="P38" s="34">
        <f>LARGE(F38:O38,1)+LARGE(F38:O38,2)+LARGE(F38:O38,3)+LARGE(F38:O38,4)+LARGE(F38:O38,5)</f>
        <v>25</v>
      </c>
      <c r="Q38" s="35">
        <f>SUM(F38:O38)</f>
        <v>25</v>
      </c>
    </row>
    <row r="39" spans="1:17" s="36" customFormat="1" ht="12.75" customHeight="1">
      <c r="A39" s="31">
        <f>ROW(C21)</f>
        <v>21</v>
      </c>
      <c r="B39" s="32" t="s">
        <v>101</v>
      </c>
      <c r="C39" s="32" t="s">
        <v>102</v>
      </c>
      <c r="D39" s="32" t="s">
        <v>103</v>
      </c>
      <c r="E39" s="33" t="s">
        <v>100</v>
      </c>
      <c r="F39" s="32"/>
      <c r="G39" s="32"/>
      <c r="H39" s="32"/>
      <c r="I39" s="32"/>
      <c r="J39" s="32">
        <v>25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4">
        <f>LARGE(F39:O39,1)+LARGE(F39:O39,2)+LARGE(F39:O39,3)+LARGE(F39:O39,4)+LARGE(F39:O39,5)</f>
        <v>25</v>
      </c>
      <c r="Q39" s="35">
        <f>SUM(F39:O39)</f>
        <v>25</v>
      </c>
    </row>
    <row r="40" spans="1:17" s="36" customFormat="1" ht="12.75" customHeight="1">
      <c r="A40" s="31">
        <f>ROW(C22)</f>
        <v>22</v>
      </c>
      <c r="B40" s="32" t="s">
        <v>66</v>
      </c>
      <c r="C40" s="32" t="s">
        <v>104</v>
      </c>
      <c r="D40" s="32" t="s">
        <v>105</v>
      </c>
      <c r="E40" s="33">
        <v>1999</v>
      </c>
      <c r="F40" s="32"/>
      <c r="G40" s="32"/>
      <c r="H40" s="32">
        <v>13</v>
      </c>
      <c r="I40" s="32">
        <v>7</v>
      </c>
      <c r="J40" s="32">
        <v>1</v>
      </c>
      <c r="K40" s="32">
        <v>1</v>
      </c>
      <c r="L40" s="32">
        <v>1</v>
      </c>
      <c r="M40" s="32">
        <v>3</v>
      </c>
      <c r="N40" s="32">
        <v>0</v>
      </c>
      <c r="O40" s="32">
        <v>0</v>
      </c>
      <c r="P40" s="34">
        <f>LARGE(F40:O40,1)+LARGE(F40:O40,2)+LARGE(F40:O40,3)+LARGE(F40:O40,4)+LARGE(F40:O40,5)</f>
        <v>25</v>
      </c>
      <c r="Q40" s="35">
        <f>SUM(F40:O40)</f>
        <v>26</v>
      </c>
    </row>
    <row r="41" spans="1:17" s="36" customFormat="1" ht="12.75" customHeight="1">
      <c r="A41" s="31">
        <f>ROW(C23)</f>
        <v>23</v>
      </c>
      <c r="B41" s="32" t="s">
        <v>106</v>
      </c>
      <c r="C41" s="32" t="s">
        <v>69</v>
      </c>
      <c r="D41" s="32" t="s">
        <v>107</v>
      </c>
      <c r="E41" s="33">
        <v>1981</v>
      </c>
      <c r="F41" s="32"/>
      <c r="G41" s="32">
        <v>18</v>
      </c>
      <c r="H41" s="32">
        <v>0</v>
      </c>
      <c r="I41" s="32">
        <v>0</v>
      </c>
      <c r="J41" s="32">
        <v>1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4">
        <f>LARGE(F41:O41,1)+LARGE(F41:O41,2)+LARGE(F41:O41,3)+LARGE(F41:O41,4)+LARGE(F41:O41,5)</f>
        <v>19</v>
      </c>
      <c r="Q41" s="35">
        <f>SUM(F41:O41)</f>
        <v>19</v>
      </c>
    </row>
    <row r="42" spans="1:17" s="36" customFormat="1" ht="12.75" customHeight="1">
      <c r="A42" s="31">
        <f>ROW(C24)</f>
        <v>24</v>
      </c>
      <c r="B42" s="32" t="s">
        <v>108</v>
      </c>
      <c r="C42" s="32" t="s">
        <v>109</v>
      </c>
      <c r="D42" s="32" t="s">
        <v>110</v>
      </c>
      <c r="E42" s="33" t="s">
        <v>76</v>
      </c>
      <c r="F42" s="32">
        <v>12</v>
      </c>
      <c r="G42" s="32"/>
      <c r="H42" s="32">
        <v>0</v>
      </c>
      <c r="I42" s="32">
        <v>0</v>
      </c>
      <c r="J42" s="32">
        <v>0</v>
      </c>
      <c r="K42" s="32">
        <v>0</v>
      </c>
      <c r="L42" s="32">
        <v>7</v>
      </c>
      <c r="M42" s="32">
        <v>0</v>
      </c>
      <c r="N42" s="32">
        <v>0</v>
      </c>
      <c r="O42" s="32">
        <v>0</v>
      </c>
      <c r="P42" s="34">
        <f>LARGE(F42:O42,1)+LARGE(F42:O42,2)+LARGE(F42:O42,3)+LARGE(F42:O42,4)+LARGE(F42:O42,5)</f>
        <v>19</v>
      </c>
      <c r="Q42" s="35">
        <f>SUM(F42:O42)</f>
        <v>19</v>
      </c>
    </row>
    <row r="43" spans="1:17" s="36" customFormat="1" ht="12.75" customHeight="1">
      <c r="A43" s="31">
        <f>ROW(C25)</f>
        <v>25</v>
      </c>
      <c r="B43" s="32" t="s">
        <v>111</v>
      </c>
      <c r="C43" s="32" t="s">
        <v>112</v>
      </c>
      <c r="D43" s="32" t="s">
        <v>113</v>
      </c>
      <c r="E43" s="33" t="s">
        <v>94</v>
      </c>
      <c r="F43" s="32"/>
      <c r="G43" s="32"/>
      <c r="H43" s="32"/>
      <c r="I43" s="32"/>
      <c r="J43" s="32">
        <v>18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4">
        <f>LARGE(F43:O43,1)+LARGE(F43:O43,2)+LARGE(F43:O43,3)+LARGE(F43:O43,4)+LARGE(F43:O43,5)</f>
        <v>18</v>
      </c>
      <c r="Q43" s="35">
        <f>SUM(F43:O43)</f>
        <v>18</v>
      </c>
    </row>
    <row r="44" spans="1:17" s="36" customFormat="1" ht="12.75" customHeight="1">
      <c r="A44" s="31">
        <f>ROW(C26)</f>
        <v>26</v>
      </c>
      <c r="B44" s="32" t="s">
        <v>114</v>
      </c>
      <c r="C44" s="32" t="s">
        <v>47</v>
      </c>
      <c r="D44" s="32" t="s">
        <v>115</v>
      </c>
      <c r="E44" s="33">
        <v>1990</v>
      </c>
      <c r="F44" s="32"/>
      <c r="G44" s="32"/>
      <c r="H44" s="32">
        <v>18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4">
        <f>LARGE(F44:O44,1)+LARGE(F44:O44,2)+LARGE(F44:O44,3)+LARGE(F44:O44,4)+LARGE(F44:O44,5)</f>
        <v>18</v>
      </c>
      <c r="Q44" s="35">
        <f>SUM(F44:O44)</f>
        <v>18</v>
      </c>
    </row>
    <row r="45" spans="1:17" s="36" customFormat="1" ht="12.75" customHeight="1">
      <c r="A45" s="31">
        <f>ROW(C27)</f>
        <v>27</v>
      </c>
      <c r="B45" s="32" t="s">
        <v>116</v>
      </c>
      <c r="C45" s="32" t="s">
        <v>101</v>
      </c>
      <c r="D45" s="32" t="s">
        <v>117</v>
      </c>
      <c r="E45" s="33">
        <v>1983</v>
      </c>
      <c r="F45" s="32"/>
      <c r="G45" s="32">
        <v>16</v>
      </c>
      <c r="H45" s="32">
        <v>0</v>
      </c>
      <c r="I45" s="32">
        <v>0</v>
      </c>
      <c r="J45" s="32">
        <v>0</v>
      </c>
      <c r="K45" s="32">
        <v>1</v>
      </c>
      <c r="L45" s="32">
        <v>0</v>
      </c>
      <c r="M45" s="32">
        <v>0</v>
      </c>
      <c r="N45" s="32">
        <v>0</v>
      </c>
      <c r="O45" s="32">
        <v>0</v>
      </c>
      <c r="P45" s="34">
        <f>LARGE(F45:O45,1)+LARGE(F45:O45,2)+LARGE(F45:O45,3)+LARGE(F45:O45,4)+LARGE(F45:O45,5)</f>
        <v>17</v>
      </c>
      <c r="Q45" s="35">
        <f>SUM(F45:O45)</f>
        <v>17</v>
      </c>
    </row>
    <row r="46" spans="1:17" s="36" customFormat="1" ht="12.75" customHeight="1">
      <c r="A46" s="31">
        <f>ROW(C28)</f>
        <v>28</v>
      </c>
      <c r="B46" s="32" t="s">
        <v>118</v>
      </c>
      <c r="C46" s="32" t="s">
        <v>119</v>
      </c>
      <c r="D46" s="32" t="s">
        <v>120</v>
      </c>
      <c r="E46" s="33">
        <v>1977</v>
      </c>
      <c r="F46" s="32"/>
      <c r="G46" s="32"/>
      <c r="H46" s="32"/>
      <c r="I46" s="32">
        <v>10</v>
      </c>
      <c r="J46" s="32">
        <v>0</v>
      </c>
      <c r="K46" s="32">
        <v>1</v>
      </c>
      <c r="L46" s="32">
        <v>0</v>
      </c>
      <c r="M46" s="32">
        <v>5</v>
      </c>
      <c r="N46" s="32">
        <v>0</v>
      </c>
      <c r="O46" s="32">
        <v>0</v>
      </c>
      <c r="P46" s="34">
        <f>LARGE(F46:O46,1)+LARGE(F46:O46,2)+LARGE(F46:O46,3)+LARGE(F46:O46,4)+LARGE(F46:O46,5)</f>
        <v>16</v>
      </c>
      <c r="Q46" s="35">
        <f>SUM(F46:O46)</f>
        <v>16</v>
      </c>
    </row>
    <row r="47" spans="1:17" s="36" customFormat="1" ht="12.75" customHeight="1">
      <c r="A47" s="31">
        <f>ROW(C29)</f>
        <v>29</v>
      </c>
      <c r="B47" s="32" t="s">
        <v>121</v>
      </c>
      <c r="C47" s="32" t="s">
        <v>122</v>
      </c>
      <c r="D47" s="32" t="s">
        <v>123</v>
      </c>
      <c r="E47" s="33">
        <v>1976</v>
      </c>
      <c r="F47" s="32"/>
      <c r="G47" s="32"/>
      <c r="H47" s="32"/>
      <c r="I47" s="32">
        <v>11</v>
      </c>
      <c r="J47" s="32">
        <v>0</v>
      </c>
      <c r="K47" s="32">
        <v>1</v>
      </c>
      <c r="L47" s="32">
        <v>0</v>
      </c>
      <c r="M47" s="32">
        <v>4</v>
      </c>
      <c r="N47" s="32">
        <v>0</v>
      </c>
      <c r="O47" s="32">
        <v>0</v>
      </c>
      <c r="P47" s="34">
        <f>LARGE(F47:O47,1)+LARGE(F47:O47,2)+LARGE(F47:O47,3)+LARGE(F47:O47,4)+LARGE(F47:O47,5)</f>
        <v>16</v>
      </c>
      <c r="Q47" s="35">
        <f>SUM(F47:O47)</f>
        <v>16</v>
      </c>
    </row>
    <row r="48" spans="1:17" s="36" customFormat="1" ht="12.75" customHeight="1">
      <c r="A48" s="31">
        <f>ROW(C30)</f>
        <v>30</v>
      </c>
      <c r="B48" s="32" t="s">
        <v>124</v>
      </c>
      <c r="C48" s="32" t="s">
        <v>56</v>
      </c>
      <c r="D48" s="32" t="s">
        <v>125</v>
      </c>
      <c r="E48" s="33" t="s">
        <v>51</v>
      </c>
      <c r="F48" s="32">
        <v>16</v>
      </c>
      <c r="G48" s="32"/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4">
        <f>LARGE(F48:O48,1)+LARGE(F48:O48,2)+LARGE(F48:O48,3)+LARGE(F48:O48,4)+LARGE(F48:O48,5)</f>
        <v>16</v>
      </c>
      <c r="Q48" s="35">
        <f>SUM(F48:O48)</f>
        <v>16</v>
      </c>
    </row>
    <row r="49" spans="1:17" s="36" customFormat="1" ht="12.75" customHeight="1">
      <c r="A49" s="31">
        <f>ROW(C31)</f>
        <v>31</v>
      </c>
      <c r="B49" s="32" t="s">
        <v>88</v>
      </c>
      <c r="C49" s="32" t="s">
        <v>80</v>
      </c>
      <c r="D49" s="32" t="s">
        <v>126</v>
      </c>
      <c r="E49" s="33" t="s">
        <v>127</v>
      </c>
      <c r="F49" s="32"/>
      <c r="G49" s="32"/>
      <c r="H49" s="32"/>
      <c r="I49" s="32"/>
      <c r="J49" s="32">
        <v>16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4">
        <f>LARGE(F49:O49,1)+LARGE(F49:O49,2)+LARGE(F49:O49,3)+LARGE(F49:O49,4)+LARGE(F49:O49,5)</f>
        <v>16</v>
      </c>
      <c r="Q49" s="35">
        <f>SUM(F49:O49)</f>
        <v>16</v>
      </c>
    </row>
    <row r="50" spans="1:17" s="36" customFormat="1" ht="12.75" customHeight="1">
      <c r="A50" s="31">
        <f>ROW(C32)</f>
        <v>32</v>
      </c>
      <c r="B50" s="32" t="s">
        <v>128</v>
      </c>
      <c r="C50" s="32" t="s">
        <v>47</v>
      </c>
      <c r="D50" s="32" t="s">
        <v>129</v>
      </c>
      <c r="E50" s="33">
        <v>1991</v>
      </c>
      <c r="F50" s="32"/>
      <c r="G50" s="32"/>
      <c r="H50" s="32"/>
      <c r="I50" s="32"/>
      <c r="J50" s="32"/>
      <c r="K50" s="32">
        <v>0</v>
      </c>
      <c r="L50" s="32">
        <v>16</v>
      </c>
      <c r="M50" s="32">
        <v>0</v>
      </c>
      <c r="N50" s="32">
        <v>0</v>
      </c>
      <c r="O50" s="32">
        <v>0</v>
      </c>
      <c r="P50" s="34">
        <f>LARGE(F50:O50,1)+LARGE(F50:O50,2)+LARGE(F50:O50,3)+LARGE(F50:O50,4)+LARGE(F50:O50,5)</f>
        <v>16</v>
      </c>
      <c r="Q50" s="35">
        <f>SUM(F50:O50)</f>
        <v>16</v>
      </c>
    </row>
    <row r="51" spans="1:17" s="36" customFormat="1" ht="12.75" customHeight="1">
      <c r="A51" s="31">
        <f>ROW(C33)</f>
        <v>33</v>
      </c>
      <c r="B51" s="32" t="s">
        <v>130</v>
      </c>
      <c r="C51" s="32" t="s">
        <v>131</v>
      </c>
      <c r="D51" s="32" t="s">
        <v>97</v>
      </c>
      <c r="E51" s="33">
        <v>1976</v>
      </c>
      <c r="F51" s="32"/>
      <c r="G51" s="32"/>
      <c r="H51" s="32"/>
      <c r="I51" s="32"/>
      <c r="J51" s="32"/>
      <c r="K51" s="32">
        <v>4</v>
      </c>
      <c r="L51" s="32">
        <v>0</v>
      </c>
      <c r="M51" s="32">
        <v>11</v>
      </c>
      <c r="N51" s="32">
        <v>0</v>
      </c>
      <c r="O51" s="32">
        <v>0</v>
      </c>
      <c r="P51" s="34">
        <f>LARGE(F51:O51,1)+LARGE(F51:O51,2)+LARGE(F51:O51,3)+LARGE(F51:O51,4)+LARGE(F51:O51,5)</f>
        <v>15</v>
      </c>
      <c r="Q51" s="35">
        <f>SUM(F51:O51)</f>
        <v>15</v>
      </c>
    </row>
    <row r="52" spans="1:17" s="36" customFormat="1" ht="12.75" customHeight="1">
      <c r="A52" s="31">
        <f>ROW(C34)</f>
        <v>34</v>
      </c>
      <c r="B52" s="32" t="s">
        <v>132</v>
      </c>
      <c r="C52" s="32" t="s">
        <v>60</v>
      </c>
      <c r="D52" s="32" t="s">
        <v>129</v>
      </c>
      <c r="E52" s="33">
        <v>1999</v>
      </c>
      <c r="F52" s="32"/>
      <c r="G52" s="32"/>
      <c r="H52" s="32"/>
      <c r="I52" s="32"/>
      <c r="J52" s="32"/>
      <c r="K52" s="32">
        <v>1</v>
      </c>
      <c r="L52" s="32">
        <v>0</v>
      </c>
      <c r="M52" s="32">
        <v>14</v>
      </c>
      <c r="N52" s="32">
        <v>0</v>
      </c>
      <c r="O52" s="32">
        <v>0</v>
      </c>
      <c r="P52" s="34">
        <f>LARGE(F52:O52,1)+LARGE(F52:O52,2)+LARGE(F52:O52,3)+LARGE(F52:O52,4)+LARGE(F52:O52,5)</f>
        <v>15</v>
      </c>
      <c r="Q52" s="35">
        <f>SUM(F52:O52)</f>
        <v>15</v>
      </c>
    </row>
    <row r="53" spans="1:17" s="36" customFormat="1" ht="12.75" customHeight="1">
      <c r="A53" s="31">
        <f>ROW(C35)</f>
        <v>35</v>
      </c>
      <c r="B53" s="32" t="s">
        <v>133</v>
      </c>
      <c r="C53" s="32" t="s">
        <v>134</v>
      </c>
      <c r="D53" s="32" t="s">
        <v>135</v>
      </c>
      <c r="E53" s="33">
        <v>1991</v>
      </c>
      <c r="F53" s="32"/>
      <c r="G53" s="32"/>
      <c r="H53" s="32"/>
      <c r="I53" s="32"/>
      <c r="J53" s="32"/>
      <c r="K53" s="32">
        <v>0</v>
      </c>
      <c r="L53" s="32">
        <v>15</v>
      </c>
      <c r="M53" s="32">
        <v>0</v>
      </c>
      <c r="N53" s="32">
        <v>0</v>
      </c>
      <c r="O53" s="32">
        <v>0</v>
      </c>
      <c r="P53" s="34">
        <f>LARGE(F53:O53,1)+LARGE(F53:O53,2)+LARGE(F53:O53,3)+LARGE(F53:O53,4)+LARGE(F53:O53,5)</f>
        <v>15</v>
      </c>
      <c r="Q53" s="35">
        <f>SUM(F53:O53)</f>
        <v>15</v>
      </c>
    </row>
    <row r="54" spans="1:17" s="36" customFormat="1" ht="12.75" customHeight="1">
      <c r="A54" s="31">
        <f>ROW(C36)</f>
        <v>36</v>
      </c>
      <c r="B54" s="32" t="s">
        <v>136</v>
      </c>
      <c r="C54" s="32" t="s">
        <v>137</v>
      </c>
      <c r="D54" s="32" t="s">
        <v>138</v>
      </c>
      <c r="E54" s="33" t="s">
        <v>100</v>
      </c>
      <c r="F54" s="32"/>
      <c r="G54" s="32"/>
      <c r="H54" s="32"/>
      <c r="I54" s="32"/>
      <c r="J54" s="32">
        <v>15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4">
        <f>LARGE(F54:O54,1)+LARGE(F54:O54,2)+LARGE(F54:O54,3)+LARGE(F54:O54,4)+LARGE(F54:O54,5)</f>
        <v>15</v>
      </c>
      <c r="Q54" s="35">
        <f>SUM(F54:O54)</f>
        <v>15</v>
      </c>
    </row>
    <row r="55" spans="1:17" s="36" customFormat="1" ht="12.75" customHeight="1">
      <c r="A55" s="31">
        <f>ROW(C37)</f>
        <v>37</v>
      </c>
      <c r="B55" s="32" t="s">
        <v>139</v>
      </c>
      <c r="C55" s="32" t="s">
        <v>140</v>
      </c>
      <c r="D55" s="32" t="s">
        <v>141</v>
      </c>
      <c r="E55" s="33">
        <v>1978</v>
      </c>
      <c r="F55" s="32"/>
      <c r="G55" s="32">
        <v>15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4">
        <f>LARGE(F55:O55,1)+LARGE(F55:O55,2)+LARGE(F55:O55,3)+LARGE(F55:O55,4)+LARGE(F55:O55,5)</f>
        <v>15</v>
      </c>
      <c r="Q55" s="35">
        <f>SUM(F55:O55)</f>
        <v>15</v>
      </c>
    </row>
    <row r="56" spans="1:17" s="36" customFormat="1" ht="12.75" customHeight="1">
      <c r="A56" s="31">
        <f>ROW(C38)</f>
        <v>38</v>
      </c>
      <c r="B56" s="32" t="s">
        <v>142</v>
      </c>
      <c r="C56" s="32" t="s">
        <v>143</v>
      </c>
      <c r="D56" s="32" t="s">
        <v>43</v>
      </c>
      <c r="E56" s="33">
        <v>1992</v>
      </c>
      <c r="F56" s="32"/>
      <c r="G56" s="32"/>
      <c r="H56" s="32"/>
      <c r="I56" s="32"/>
      <c r="J56" s="32"/>
      <c r="K56" s="32">
        <v>15</v>
      </c>
      <c r="L56" s="32">
        <v>0</v>
      </c>
      <c r="M56" s="32">
        <v>0</v>
      </c>
      <c r="N56" s="32">
        <v>0</v>
      </c>
      <c r="O56" s="32">
        <v>0</v>
      </c>
      <c r="P56" s="34">
        <f>LARGE(F56:O56,1)+LARGE(F56:O56,2)+LARGE(F56:O56,3)+LARGE(F56:O56,4)+LARGE(F56:O56,5)</f>
        <v>15</v>
      </c>
      <c r="Q56" s="35">
        <f>SUM(F56:O56)</f>
        <v>15</v>
      </c>
    </row>
    <row r="57" spans="1:17" s="36" customFormat="1" ht="12.75" customHeight="1">
      <c r="A57" s="31">
        <f>ROW(C39)</f>
        <v>39</v>
      </c>
      <c r="B57" s="32" t="s">
        <v>144</v>
      </c>
      <c r="C57" s="32" t="s">
        <v>101</v>
      </c>
      <c r="D57" s="32" t="s">
        <v>145</v>
      </c>
      <c r="E57" s="33">
        <v>1997</v>
      </c>
      <c r="F57" s="32"/>
      <c r="G57" s="32"/>
      <c r="H57" s="32"/>
      <c r="I57" s="32"/>
      <c r="J57" s="32"/>
      <c r="K57" s="32">
        <v>14</v>
      </c>
      <c r="L57" s="32">
        <v>0</v>
      </c>
      <c r="M57" s="32">
        <v>0</v>
      </c>
      <c r="N57" s="32">
        <v>0</v>
      </c>
      <c r="O57" s="32">
        <v>0</v>
      </c>
      <c r="P57" s="34">
        <f>LARGE(F57:O57,1)+LARGE(F57:O57,2)+LARGE(F57:O57,3)+LARGE(F57:O57,4)+LARGE(F57:O57,5)</f>
        <v>14</v>
      </c>
      <c r="Q57" s="35">
        <f>SUM(F57:O57)</f>
        <v>14</v>
      </c>
    </row>
    <row r="58" spans="1:17" s="36" customFormat="1" ht="12.75" customHeight="1">
      <c r="A58" s="31">
        <f>ROW(C40)</f>
        <v>40</v>
      </c>
      <c r="B58" s="32" t="s">
        <v>146</v>
      </c>
      <c r="C58" s="32" t="s">
        <v>56</v>
      </c>
      <c r="D58" s="32" t="s">
        <v>147</v>
      </c>
      <c r="E58" s="33">
        <v>1989</v>
      </c>
      <c r="F58" s="32"/>
      <c r="G58" s="32"/>
      <c r="H58" s="32">
        <v>14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4">
        <f>LARGE(F58:O58,1)+LARGE(F58:O58,2)+LARGE(F58:O58,3)+LARGE(F58:O58,4)+LARGE(F58:O58,5)</f>
        <v>14</v>
      </c>
      <c r="Q58" s="35">
        <f>SUM(F58:O58)</f>
        <v>14</v>
      </c>
    </row>
    <row r="59" spans="1:17" s="36" customFormat="1" ht="12.75" customHeight="1">
      <c r="A59" s="31">
        <f>ROW(C41)</f>
        <v>41</v>
      </c>
      <c r="B59" s="32" t="s">
        <v>148</v>
      </c>
      <c r="C59" s="32" t="s">
        <v>149</v>
      </c>
      <c r="D59" s="32" t="s">
        <v>150</v>
      </c>
      <c r="E59" s="33" t="s">
        <v>151</v>
      </c>
      <c r="F59" s="32"/>
      <c r="G59" s="32"/>
      <c r="H59" s="32"/>
      <c r="I59" s="32"/>
      <c r="J59" s="32">
        <v>14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4">
        <f>LARGE(F59:O59,1)+LARGE(F59:O59,2)+LARGE(F59:O59,3)+LARGE(F59:O59,4)+LARGE(F59:O59,5)</f>
        <v>14</v>
      </c>
      <c r="Q59" s="35">
        <f>SUM(F59:O59)</f>
        <v>14</v>
      </c>
    </row>
    <row r="60" spans="1:17" s="36" customFormat="1" ht="12.75" customHeight="1">
      <c r="A60" s="31">
        <f>ROW(C42)</f>
        <v>42</v>
      </c>
      <c r="B60" s="32" t="s">
        <v>152</v>
      </c>
      <c r="C60" s="32" t="s">
        <v>60</v>
      </c>
      <c r="D60" s="32" t="s">
        <v>153</v>
      </c>
      <c r="E60" s="33">
        <v>1992</v>
      </c>
      <c r="F60" s="32"/>
      <c r="G60" s="32">
        <v>14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4">
        <f>LARGE(F60:O60,1)+LARGE(F60:O60,2)+LARGE(F60:O60,3)+LARGE(F60:O60,4)+LARGE(F60:O60,5)</f>
        <v>14</v>
      </c>
      <c r="Q60" s="35">
        <f>SUM(F60:O60)</f>
        <v>14</v>
      </c>
    </row>
    <row r="61" spans="1:17" s="36" customFormat="1" ht="12.75" customHeight="1">
      <c r="A61" s="31">
        <f>ROW(C43)</f>
        <v>43</v>
      </c>
      <c r="B61" s="32" t="s">
        <v>154</v>
      </c>
      <c r="C61" s="32" t="s">
        <v>102</v>
      </c>
      <c r="D61" s="32" t="s">
        <v>153</v>
      </c>
      <c r="E61" s="33">
        <v>1990</v>
      </c>
      <c r="F61" s="32"/>
      <c r="G61" s="32">
        <v>13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4">
        <f>LARGE(F61:O61,1)+LARGE(F61:O61,2)+LARGE(F61:O61,3)+LARGE(F61:O61,4)+LARGE(F61:O61,5)</f>
        <v>13</v>
      </c>
      <c r="Q61" s="35">
        <f>SUM(F61:O61)</f>
        <v>13</v>
      </c>
    </row>
    <row r="62" spans="1:17" s="36" customFormat="1" ht="12.75" customHeight="1">
      <c r="A62" s="31">
        <f>ROW(C44)</f>
        <v>44</v>
      </c>
      <c r="B62" s="32" t="s">
        <v>155</v>
      </c>
      <c r="C62" s="32" t="s">
        <v>143</v>
      </c>
      <c r="D62" s="32" t="s">
        <v>120</v>
      </c>
      <c r="E62" s="33">
        <v>1986</v>
      </c>
      <c r="F62" s="32"/>
      <c r="G62" s="32"/>
      <c r="H62" s="32"/>
      <c r="I62" s="32"/>
      <c r="J62" s="32"/>
      <c r="K62" s="32">
        <v>13</v>
      </c>
      <c r="L62" s="32">
        <v>0</v>
      </c>
      <c r="M62" s="32">
        <v>0</v>
      </c>
      <c r="N62" s="32">
        <v>0</v>
      </c>
      <c r="O62" s="32">
        <v>0</v>
      </c>
      <c r="P62" s="34">
        <f>LARGE(F62:O62,1)+LARGE(F62:O62,2)+LARGE(F62:O62,3)+LARGE(F62:O62,4)+LARGE(F62:O62,5)</f>
        <v>13</v>
      </c>
      <c r="Q62" s="35">
        <f>SUM(F62:O62)</f>
        <v>13</v>
      </c>
    </row>
    <row r="63" spans="1:17" s="36" customFormat="1" ht="12.75" customHeight="1">
      <c r="A63" s="31">
        <f>ROW(C45)</f>
        <v>45</v>
      </c>
      <c r="B63" s="32" t="s">
        <v>49</v>
      </c>
      <c r="C63" s="32" t="s">
        <v>102</v>
      </c>
      <c r="D63" s="32" t="s">
        <v>156</v>
      </c>
      <c r="E63" s="33">
        <v>1976</v>
      </c>
      <c r="F63" s="32"/>
      <c r="G63" s="32"/>
      <c r="H63" s="32"/>
      <c r="I63" s="32"/>
      <c r="J63" s="32"/>
      <c r="K63" s="32">
        <v>0</v>
      </c>
      <c r="L63" s="32">
        <v>13</v>
      </c>
      <c r="M63" s="32">
        <v>0</v>
      </c>
      <c r="N63" s="32">
        <v>0</v>
      </c>
      <c r="O63" s="32">
        <v>0</v>
      </c>
      <c r="P63" s="34">
        <f>LARGE(F63:O63,1)+LARGE(F63:O63,2)+LARGE(F63:O63,3)+LARGE(F63:O63,4)+LARGE(F63:O63,5)</f>
        <v>13</v>
      </c>
      <c r="Q63" s="35">
        <f>SUM(F63:O63)</f>
        <v>13</v>
      </c>
    </row>
    <row r="64" spans="1:17" s="36" customFormat="1" ht="12.75" customHeight="1">
      <c r="A64" s="31">
        <f>ROW(C46)</f>
        <v>46</v>
      </c>
      <c r="B64" s="32" t="s">
        <v>157</v>
      </c>
      <c r="C64" s="32" t="s">
        <v>158</v>
      </c>
      <c r="D64" s="32" t="s">
        <v>105</v>
      </c>
      <c r="E64" s="33">
        <v>1990</v>
      </c>
      <c r="F64" s="32"/>
      <c r="G64" s="32"/>
      <c r="H64" s="32">
        <v>12</v>
      </c>
      <c r="I64" s="32">
        <v>0</v>
      </c>
      <c r="J64" s="32">
        <v>0</v>
      </c>
      <c r="K64" s="32">
        <v>1</v>
      </c>
      <c r="L64" s="32">
        <v>0</v>
      </c>
      <c r="M64" s="32">
        <v>0</v>
      </c>
      <c r="N64" s="32">
        <v>0</v>
      </c>
      <c r="O64" s="32">
        <v>0</v>
      </c>
      <c r="P64" s="34">
        <f>LARGE(F64:O64,1)+LARGE(F64:O64,2)+LARGE(F64:O64,3)+LARGE(F64:O64,4)+LARGE(F64:O64,5)</f>
        <v>13</v>
      </c>
      <c r="Q64" s="35">
        <f>SUM(F64:O64)</f>
        <v>13</v>
      </c>
    </row>
    <row r="65" spans="1:17" s="36" customFormat="1" ht="12.75" customHeight="1">
      <c r="A65" s="31">
        <f>ROW(C47)</f>
        <v>47</v>
      </c>
      <c r="B65" s="32" t="s">
        <v>159</v>
      </c>
      <c r="C65" s="32" t="s">
        <v>96</v>
      </c>
      <c r="D65" s="32" t="s">
        <v>93</v>
      </c>
      <c r="E65" s="33" t="s">
        <v>160</v>
      </c>
      <c r="F65" s="32">
        <v>13</v>
      </c>
      <c r="G65" s="32"/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4">
        <f>LARGE(F65:O65,1)+LARGE(F65:O65,2)+LARGE(F65:O65,3)+LARGE(F65:O65,4)+LARGE(F65:O65,5)</f>
        <v>13</v>
      </c>
      <c r="Q65" s="35">
        <f>SUM(F65:O65)</f>
        <v>13</v>
      </c>
    </row>
    <row r="66" spans="1:17" s="36" customFormat="1" ht="12.75" customHeight="1">
      <c r="A66" s="31">
        <f>ROW(C48)</f>
        <v>48</v>
      </c>
      <c r="B66" s="32" t="s">
        <v>161</v>
      </c>
      <c r="C66" s="32" t="s">
        <v>162</v>
      </c>
      <c r="D66" s="32" t="s">
        <v>163</v>
      </c>
      <c r="E66" s="33" t="s">
        <v>164</v>
      </c>
      <c r="F66" s="32"/>
      <c r="G66" s="32"/>
      <c r="H66" s="32"/>
      <c r="I66" s="32"/>
      <c r="J66" s="32">
        <v>13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4">
        <f>LARGE(F66:O66,1)+LARGE(F66:O66,2)+LARGE(F66:O66,3)+LARGE(F66:O66,4)+LARGE(F66:O66,5)</f>
        <v>13</v>
      </c>
      <c r="Q66" s="35">
        <f>SUM(F66:O66)</f>
        <v>13</v>
      </c>
    </row>
    <row r="67" spans="1:17" s="36" customFormat="1" ht="12.75" customHeight="1">
      <c r="A67" s="31">
        <f>ROW(C49)</f>
        <v>49</v>
      </c>
      <c r="B67" s="32" t="s">
        <v>59</v>
      </c>
      <c r="C67" s="32" t="s">
        <v>165</v>
      </c>
      <c r="D67" s="32" t="s">
        <v>166</v>
      </c>
      <c r="E67" s="33">
        <v>1993</v>
      </c>
      <c r="F67" s="32"/>
      <c r="G67" s="32"/>
      <c r="H67" s="32"/>
      <c r="I67" s="32"/>
      <c r="J67" s="32"/>
      <c r="K67" s="32">
        <v>0</v>
      </c>
      <c r="L67" s="32">
        <v>12</v>
      </c>
      <c r="M67" s="32">
        <v>0</v>
      </c>
      <c r="N67" s="32">
        <v>0</v>
      </c>
      <c r="O67" s="32">
        <v>0</v>
      </c>
      <c r="P67" s="34">
        <f>LARGE(F67:O67,1)+LARGE(F67:O67,2)+LARGE(F67:O67,3)+LARGE(F67:O67,4)+LARGE(F67:O67,5)</f>
        <v>12</v>
      </c>
      <c r="Q67" s="35">
        <f>SUM(F67:O67)</f>
        <v>12</v>
      </c>
    </row>
    <row r="68" spans="1:17" s="36" customFormat="1" ht="12.75" customHeight="1">
      <c r="A68" s="31">
        <f>ROW(C50)</f>
        <v>50</v>
      </c>
      <c r="B68" s="32" t="s">
        <v>167</v>
      </c>
      <c r="C68" s="32" t="s">
        <v>47</v>
      </c>
      <c r="D68" s="32" t="s">
        <v>168</v>
      </c>
      <c r="E68" s="33" t="s">
        <v>58</v>
      </c>
      <c r="F68" s="32"/>
      <c r="G68" s="32"/>
      <c r="H68" s="32"/>
      <c r="I68" s="32"/>
      <c r="J68" s="32">
        <v>12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4">
        <f>LARGE(F68:O68,1)+LARGE(F68:O68,2)+LARGE(F68:O68,3)+LARGE(F68:O68,4)+LARGE(F68:O68,5)</f>
        <v>12</v>
      </c>
      <c r="Q68" s="35">
        <f>SUM(F68:O68)</f>
        <v>12</v>
      </c>
    </row>
    <row r="69" spans="1:17" s="36" customFormat="1" ht="12.75" customHeight="1">
      <c r="A69" s="31">
        <f>ROW(C51)</f>
        <v>51</v>
      </c>
      <c r="B69" s="32" t="s">
        <v>169</v>
      </c>
      <c r="C69" s="32" t="s">
        <v>170</v>
      </c>
      <c r="D69" s="32" t="s">
        <v>171</v>
      </c>
      <c r="E69" s="33">
        <v>1991</v>
      </c>
      <c r="F69" s="32"/>
      <c r="G69" s="32">
        <v>12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4">
        <f>LARGE(F69:O69,1)+LARGE(F69:O69,2)+LARGE(F69:O69,3)+LARGE(F69:O69,4)+LARGE(F69:O69,5)</f>
        <v>12</v>
      </c>
      <c r="Q69" s="35">
        <f>SUM(F69:O69)</f>
        <v>12</v>
      </c>
    </row>
    <row r="70" spans="1:17" s="36" customFormat="1" ht="12.75" customHeight="1">
      <c r="A70" s="31">
        <f>ROW(C52)</f>
        <v>52</v>
      </c>
      <c r="B70" s="32" t="s">
        <v>172</v>
      </c>
      <c r="C70" s="32" t="s">
        <v>74</v>
      </c>
      <c r="D70" s="32" t="s">
        <v>173</v>
      </c>
      <c r="E70" s="33">
        <v>1983</v>
      </c>
      <c r="F70" s="32"/>
      <c r="G70" s="32"/>
      <c r="H70" s="32"/>
      <c r="I70" s="32"/>
      <c r="J70" s="32"/>
      <c r="K70" s="32">
        <v>12</v>
      </c>
      <c r="L70" s="32">
        <v>0</v>
      </c>
      <c r="M70" s="32">
        <v>0</v>
      </c>
      <c r="N70" s="32">
        <v>0</v>
      </c>
      <c r="O70" s="32">
        <v>0</v>
      </c>
      <c r="P70" s="34">
        <f>LARGE(F70:O70,1)+LARGE(F70:O70,2)+LARGE(F70:O70,3)+LARGE(F70:O70,4)+LARGE(F70:O70,5)</f>
        <v>12</v>
      </c>
      <c r="Q70" s="35">
        <f>SUM(F70:O70)</f>
        <v>12</v>
      </c>
    </row>
    <row r="71" spans="1:17" s="36" customFormat="1" ht="12.75" customHeight="1">
      <c r="A71" s="31">
        <f>ROW(C53)</f>
        <v>53</v>
      </c>
      <c r="B71" s="32" t="s">
        <v>174</v>
      </c>
      <c r="C71" s="32" t="s">
        <v>69</v>
      </c>
      <c r="D71" s="32" t="s">
        <v>175</v>
      </c>
      <c r="E71" s="33">
        <v>1988</v>
      </c>
      <c r="F71" s="32"/>
      <c r="G71" s="32"/>
      <c r="H71" s="32"/>
      <c r="I71" s="32"/>
      <c r="J71" s="32"/>
      <c r="K71" s="32">
        <v>0</v>
      </c>
      <c r="L71" s="32">
        <v>11</v>
      </c>
      <c r="M71" s="32">
        <v>0</v>
      </c>
      <c r="N71" s="32">
        <v>0</v>
      </c>
      <c r="O71" s="32">
        <v>0</v>
      </c>
      <c r="P71" s="34">
        <f>LARGE(F71:O71,1)+LARGE(F71:O71,2)+LARGE(F71:O71,3)+LARGE(F71:O71,4)+LARGE(F71:O71,5)</f>
        <v>11</v>
      </c>
      <c r="Q71" s="35">
        <f>SUM(F71:O71)</f>
        <v>11</v>
      </c>
    </row>
    <row r="72" spans="1:17" s="36" customFormat="1" ht="12.75" customHeight="1">
      <c r="A72" s="31">
        <f>ROW(C54)</f>
        <v>54</v>
      </c>
      <c r="B72" s="32" t="s">
        <v>176</v>
      </c>
      <c r="C72" s="32" t="s">
        <v>162</v>
      </c>
      <c r="D72" s="32" t="s">
        <v>177</v>
      </c>
      <c r="E72" s="33">
        <v>1991</v>
      </c>
      <c r="F72" s="32"/>
      <c r="G72" s="32">
        <v>11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4">
        <f>LARGE(F72:O72,1)+LARGE(F72:O72,2)+LARGE(F72:O72,3)+LARGE(F72:O72,4)+LARGE(F72:O72,5)</f>
        <v>11</v>
      </c>
      <c r="Q72" s="35">
        <f>SUM(F72:O72)</f>
        <v>11</v>
      </c>
    </row>
    <row r="73" spans="1:17" s="36" customFormat="1" ht="12.75" customHeight="1">
      <c r="A73" s="31">
        <f>ROW(C55)</f>
        <v>55</v>
      </c>
      <c r="B73" s="32" t="s">
        <v>178</v>
      </c>
      <c r="C73" s="32" t="s">
        <v>101</v>
      </c>
      <c r="D73" s="32" t="s">
        <v>179</v>
      </c>
      <c r="E73" s="33" t="s">
        <v>180</v>
      </c>
      <c r="F73" s="32"/>
      <c r="G73" s="32"/>
      <c r="H73" s="32"/>
      <c r="I73" s="32"/>
      <c r="J73" s="32">
        <v>11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4">
        <f>LARGE(F73:O73,1)+LARGE(F73:O73,2)+LARGE(F73:O73,3)+LARGE(F73:O73,4)+LARGE(F73:O73,5)</f>
        <v>11</v>
      </c>
      <c r="Q73" s="35">
        <f>SUM(F73:O73)</f>
        <v>11</v>
      </c>
    </row>
    <row r="74" spans="1:17" s="36" customFormat="1" ht="12.75" customHeight="1">
      <c r="A74" s="31">
        <f>ROW(C56)</f>
        <v>56</v>
      </c>
      <c r="B74" s="32" t="s">
        <v>181</v>
      </c>
      <c r="C74" s="32" t="s">
        <v>69</v>
      </c>
      <c r="D74" s="32" t="s">
        <v>93</v>
      </c>
      <c r="E74" s="33" t="s">
        <v>76</v>
      </c>
      <c r="F74" s="32">
        <v>11</v>
      </c>
      <c r="G74" s="32"/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4">
        <f>LARGE(F74:O74,1)+LARGE(F74:O74,2)+LARGE(F74:O74,3)+LARGE(F74:O74,4)+LARGE(F74:O74,5)</f>
        <v>11</v>
      </c>
      <c r="Q74" s="35">
        <f>SUM(F74:O74)</f>
        <v>11</v>
      </c>
    </row>
    <row r="75" spans="1:17" s="36" customFormat="1" ht="12.75" customHeight="1">
      <c r="A75" s="31">
        <f>ROW(C57)</f>
        <v>57</v>
      </c>
      <c r="B75" s="32" t="s">
        <v>182</v>
      </c>
      <c r="C75" s="32" t="s">
        <v>183</v>
      </c>
      <c r="D75" s="32" t="s">
        <v>184</v>
      </c>
      <c r="E75" s="33">
        <v>1996</v>
      </c>
      <c r="F75" s="32"/>
      <c r="G75" s="32"/>
      <c r="H75" s="32"/>
      <c r="I75" s="32"/>
      <c r="J75" s="32"/>
      <c r="K75" s="32">
        <v>11</v>
      </c>
      <c r="L75" s="32">
        <v>0</v>
      </c>
      <c r="M75" s="32">
        <v>0</v>
      </c>
      <c r="N75" s="32">
        <v>0</v>
      </c>
      <c r="O75" s="32">
        <v>0</v>
      </c>
      <c r="P75" s="34">
        <f>LARGE(F75:O75,1)+LARGE(F75:O75,2)+LARGE(F75:O75,3)+LARGE(F75:O75,4)+LARGE(F75:O75,5)</f>
        <v>11</v>
      </c>
      <c r="Q75" s="35">
        <f>SUM(F75:O75)</f>
        <v>11</v>
      </c>
    </row>
    <row r="76" spans="1:17" s="36" customFormat="1" ht="12.75" customHeight="1">
      <c r="A76" s="31">
        <f>ROW(C58)</f>
        <v>58</v>
      </c>
      <c r="B76" s="32" t="s">
        <v>185</v>
      </c>
      <c r="C76" s="32" t="s">
        <v>69</v>
      </c>
      <c r="D76" s="32" t="s">
        <v>186</v>
      </c>
      <c r="E76" s="33" t="s">
        <v>187</v>
      </c>
      <c r="F76" s="32"/>
      <c r="G76" s="32"/>
      <c r="H76" s="32"/>
      <c r="I76" s="32"/>
      <c r="J76" s="32">
        <v>10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4">
        <f>LARGE(F76:O76,1)+LARGE(F76:O76,2)+LARGE(F76:O76,3)+LARGE(F76:O76,4)+LARGE(F76:O76,5)</f>
        <v>10</v>
      </c>
      <c r="Q76" s="35">
        <f>SUM(F76:O76)</f>
        <v>10</v>
      </c>
    </row>
    <row r="77" spans="1:17" s="36" customFormat="1" ht="12.75" customHeight="1">
      <c r="A77" s="31">
        <f>ROW(C59)</f>
        <v>59</v>
      </c>
      <c r="B77" s="32" t="s">
        <v>188</v>
      </c>
      <c r="C77" s="32" t="s">
        <v>101</v>
      </c>
      <c r="D77" s="32" t="s">
        <v>189</v>
      </c>
      <c r="E77" s="33" t="s">
        <v>164</v>
      </c>
      <c r="F77" s="32">
        <v>10</v>
      </c>
      <c r="G77" s="32"/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4">
        <f>LARGE(F77:O77,1)+LARGE(F77:O77,2)+LARGE(F77:O77,3)+LARGE(F77:O77,4)+LARGE(F77:O77,5)</f>
        <v>10</v>
      </c>
      <c r="Q77" s="35">
        <f>SUM(F77:O77)</f>
        <v>10</v>
      </c>
    </row>
    <row r="78" spans="1:17" s="36" customFormat="1" ht="12.75" customHeight="1">
      <c r="A78" s="31">
        <f>ROW(C60)</f>
        <v>60</v>
      </c>
      <c r="B78" s="32" t="s">
        <v>190</v>
      </c>
      <c r="C78" s="32" t="s">
        <v>134</v>
      </c>
      <c r="D78" s="32" t="s">
        <v>191</v>
      </c>
      <c r="E78" s="33">
        <v>1983</v>
      </c>
      <c r="F78" s="32"/>
      <c r="G78" s="32">
        <v>10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4">
        <f>LARGE(F78:O78,1)+LARGE(F78:O78,2)+LARGE(F78:O78,3)+LARGE(F78:O78,4)+LARGE(F78:O78,5)</f>
        <v>10</v>
      </c>
      <c r="Q78" s="35">
        <f>SUM(F78:O78)</f>
        <v>10</v>
      </c>
    </row>
    <row r="79" spans="1:17" s="36" customFormat="1" ht="12.75" customHeight="1">
      <c r="A79" s="31">
        <f>ROW(C61)</f>
        <v>61</v>
      </c>
      <c r="B79" s="32" t="s">
        <v>192</v>
      </c>
      <c r="C79" s="32" t="s">
        <v>101</v>
      </c>
      <c r="D79" s="32" t="s">
        <v>129</v>
      </c>
      <c r="E79" s="33">
        <v>1996</v>
      </c>
      <c r="F79" s="32"/>
      <c r="G79" s="32"/>
      <c r="H79" s="32"/>
      <c r="I79" s="32"/>
      <c r="J79" s="32"/>
      <c r="K79" s="32">
        <v>1</v>
      </c>
      <c r="L79" s="32">
        <v>0</v>
      </c>
      <c r="M79" s="32">
        <v>9</v>
      </c>
      <c r="N79" s="32">
        <v>0</v>
      </c>
      <c r="O79" s="32">
        <v>0</v>
      </c>
      <c r="P79" s="34">
        <f>LARGE(F79:O79,1)+LARGE(F79:O79,2)+LARGE(F79:O79,3)+LARGE(F79:O79,4)+LARGE(F79:O79,5)</f>
        <v>10</v>
      </c>
      <c r="Q79" s="35">
        <f>SUM(F79:O79)</f>
        <v>10</v>
      </c>
    </row>
    <row r="80" spans="1:17" s="36" customFormat="1" ht="12.75" customHeight="1">
      <c r="A80" s="31">
        <f>ROW(C62)</f>
        <v>62</v>
      </c>
      <c r="B80" s="32" t="s">
        <v>193</v>
      </c>
      <c r="C80" s="32" t="s">
        <v>56</v>
      </c>
      <c r="D80" s="32" t="s">
        <v>194</v>
      </c>
      <c r="E80" s="33">
        <v>1975</v>
      </c>
      <c r="F80" s="32"/>
      <c r="G80" s="32"/>
      <c r="H80" s="32"/>
      <c r="I80" s="32"/>
      <c r="J80" s="32"/>
      <c r="K80" s="32">
        <v>0</v>
      </c>
      <c r="L80" s="32">
        <v>0</v>
      </c>
      <c r="M80" s="32">
        <v>10</v>
      </c>
      <c r="N80" s="32">
        <v>0</v>
      </c>
      <c r="O80" s="32">
        <v>0</v>
      </c>
      <c r="P80" s="34">
        <f>LARGE(F80:O80,1)+LARGE(F80:O80,2)+LARGE(F80:O80,3)+LARGE(F80:O80,4)+LARGE(F80:O80,5)</f>
        <v>10</v>
      </c>
      <c r="Q80" s="35">
        <f>SUM(F80:O80)</f>
        <v>10</v>
      </c>
    </row>
    <row r="81" spans="1:17" s="36" customFormat="1" ht="12.75" customHeight="1">
      <c r="A81" s="31">
        <f>ROW(C63)</f>
        <v>63</v>
      </c>
      <c r="B81" s="32" t="s">
        <v>124</v>
      </c>
      <c r="C81" s="32" t="s">
        <v>162</v>
      </c>
      <c r="D81" s="32" t="s">
        <v>57</v>
      </c>
      <c r="E81" s="33" t="s">
        <v>160</v>
      </c>
      <c r="F81" s="32">
        <v>8</v>
      </c>
      <c r="G81" s="32"/>
      <c r="H81" s="32">
        <v>0</v>
      </c>
      <c r="I81" s="32">
        <v>0</v>
      </c>
      <c r="J81" s="32">
        <v>1</v>
      </c>
      <c r="K81" s="32">
        <v>0</v>
      </c>
      <c r="L81" s="32">
        <v>1</v>
      </c>
      <c r="M81" s="32">
        <v>0</v>
      </c>
      <c r="N81" s="32">
        <v>0</v>
      </c>
      <c r="O81" s="32">
        <v>0</v>
      </c>
      <c r="P81" s="34">
        <f>LARGE(F81:O81,1)+LARGE(F81:O81,2)+LARGE(F81:O81,3)+LARGE(F81:O81,4)+LARGE(F81:O81,5)</f>
        <v>10</v>
      </c>
      <c r="Q81" s="35">
        <f>SUM(F81:O81)</f>
        <v>10</v>
      </c>
    </row>
    <row r="82" spans="1:17" s="36" customFormat="1" ht="12.75" customHeight="1">
      <c r="A82" s="31">
        <f>ROW(C64)</f>
        <v>64</v>
      </c>
      <c r="B82" s="32" t="s">
        <v>195</v>
      </c>
      <c r="C82" s="32" t="s">
        <v>122</v>
      </c>
      <c r="D82" s="32" t="s">
        <v>189</v>
      </c>
      <c r="E82" s="33" t="s">
        <v>196</v>
      </c>
      <c r="F82" s="32">
        <v>9</v>
      </c>
      <c r="G82" s="32"/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4">
        <f>LARGE(F82:O82,1)+LARGE(F82:O82,2)+LARGE(F82:O82,3)+LARGE(F82:O82,4)+LARGE(F82:O82,5)</f>
        <v>9</v>
      </c>
      <c r="Q82" s="35">
        <f>SUM(F82:O82)</f>
        <v>9</v>
      </c>
    </row>
    <row r="83" spans="1:17" s="36" customFormat="1" ht="12.75" customHeight="1">
      <c r="A83" s="31">
        <f>ROW(C65)</f>
        <v>65</v>
      </c>
      <c r="B83" s="32" t="s">
        <v>197</v>
      </c>
      <c r="C83" s="32" t="s">
        <v>198</v>
      </c>
      <c r="D83" s="32" t="s">
        <v>153</v>
      </c>
      <c r="E83" s="33">
        <v>1991</v>
      </c>
      <c r="F83" s="32"/>
      <c r="G83" s="32">
        <v>9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4">
        <f>LARGE(F83:O83,1)+LARGE(F83:O83,2)+LARGE(F83:O83,3)+LARGE(F83:O83,4)+LARGE(F83:O83,5)</f>
        <v>9</v>
      </c>
      <c r="Q83" s="35">
        <f>SUM(F83:O83)</f>
        <v>9</v>
      </c>
    </row>
    <row r="84" spans="1:17" s="36" customFormat="1" ht="12.75" customHeight="1">
      <c r="A84" s="31">
        <f>ROW(C66)</f>
        <v>66</v>
      </c>
      <c r="B84" s="32" t="s">
        <v>199</v>
      </c>
      <c r="C84" s="32" t="s">
        <v>162</v>
      </c>
      <c r="D84" s="32" t="s">
        <v>200</v>
      </c>
      <c r="E84" s="33">
        <v>1988</v>
      </c>
      <c r="F84" s="32"/>
      <c r="G84" s="32"/>
      <c r="H84" s="32"/>
      <c r="I84" s="32">
        <v>8</v>
      </c>
      <c r="J84" s="32">
        <v>0</v>
      </c>
      <c r="K84" s="32">
        <v>1</v>
      </c>
      <c r="L84" s="32">
        <v>0</v>
      </c>
      <c r="M84" s="32">
        <v>0</v>
      </c>
      <c r="N84" s="32">
        <v>0</v>
      </c>
      <c r="O84" s="32">
        <v>0</v>
      </c>
      <c r="P84" s="34">
        <f>LARGE(F84:O84,1)+LARGE(F84:O84,2)+LARGE(F84:O84,3)+LARGE(F84:O84,4)+LARGE(F84:O84,5)</f>
        <v>9</v>
      </c>
      <c r="Q84" s="35">
        <f>SUM(F84:O84)</f>
        <v>9</v>
      </c>
    </row>
    <row r="85" spans="1:17" s="36" customFormat="1" ht="12.75" customHeight="1">
      <c r="A85" s="31">
        <f>ROW(C67)</f>
        <v>67</v>
      </c>
      <c r="B85" s="32" t="s">
        <v>201</v>
      </c>
      <c r="C85" s="32" t="s">
        <v>104</v>
      </c>
      <c r="D85" s="32" t="s">
        <v>202</v>
      </c>
      <c r="E85" s="33">
        <v>1980</v>
      </c>
      <c r="F85" s="32"/>
      <c r="G85" s="32"/>
      <c r="H85" s="32"/>
      <c r="I85" s="32"/>
      <c r="J85" s="32"/>
      <c r="K85" s="32">
        <v>9</v>
      </c>
      <c r="L85" s="32">
        <v>0</v>
      </c>
      <c r="M85" s="32">
        <v>0</v>
      </c>
      <c r="N85" s="32">
        <v>0</v>
      </c>
      <c r="O85" s="32">
        <v>0</v>
      </c>
      <c r="P85" s="34">
        <f>LARGE(F85:O85,1)+LARGE(F85:O85,2)+LARGE(F85:O85,3)+LARGE(F85:O85,4)+LARGE(F85:O85,5)</f>
        <v>9</v>
      </c>
      <c r="Q85" s="35">
        <f>SUM(F85:O85)</f>
        <v>9</v>
      </c>
    </row>
    <row r="86" spans="1:17" s="36" customFormat="1" ht="12.75" customHeight="1">
      <c r="A86" s="31">
        <f>ROW(C68)</f>
        <v>68</v>
      </c>
      <c r="B86" s="32" t="s">
        <v>161</v>
      </c>
      <c r="C86" s="32" t="s">
        <v>203</v>
      </c>
      <c r="D86" s="32" t="s">
        <v>204</v>
      </c>
      <c r="E86" s="33">
        <v>1999</v>
      </c>
      <c r="F86" s="32"/>
      <c r="G86" s="32"/>
      <c r="H86" s="32"/>
      <c r="I86" s="32">
        <v>9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4">
        <f>LARGE(F86:O86,1)+LARGE(F86:O86,2)+LARGE(F86:O86,3)+LARGE(F86:O86,4)+LARGE(F86:O86,5)</f>
        <v>9</v>
      </c>
      <c r="Q86" s="35">
        <f>SUM(F86:O86)</f>
        <v>9</v>
      </c>
    </row>
    <row r="87" spans="1:17" s="36" customFormat="1" ht="12.75" customHeight="1">
      <c r="A87" s="31">
        <f>ROW(C69)</f>
        <v>69</v>
      </c>
      <c r="B87" s="32" t="s">
        <v>205</v>
      </c>
      <c r="C87" s="32" t="s">
        <v>69</v>
      </c>
      <c r="D87" s="32" t="s">
        <v>206</v>
      </c>
      <c r="E87" s="33" t="s">
        <v>180</v>
      </c>
      <c r="F87" s="32"/>
      <c r="G87" s="32"/>
      <c r="H87" s="32"/>
      <c r="I87" s="32"/>
      <c r="J87" s="32">
        <v>9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4">
        <f>LARGE(F87:O87,1)+LARGE(F87:O87,2)+LARGE(F87:O87,3)+LARGE(F87:O87,4)+LARGE(F87:O87,5)</f>
        <v>9</v>
      </c>
      <c r="Q87" s="35">
        <f>SUM(F87:O87)</f>
        <v>9</v>
      </c>
    </row>
    <row r="88" spans="1:17" s="36" customFormat="1" ht="12.75" customHeight="1">
      <c r="A88" s="31">
        <f>ROW(C70)</f>
        <v>70</v>
      </c>
      <c r="B88" s="32" t="s">
        <v>207</v>
      </c>
      <c r="C88" s="32" t="s">
        <v>69</v>
      </c>
      <c r="D88" s="32" t="s">
        <v>93</v>
      </c>
      <c r="E88" s="33">
        <v>1987</v>
      </c>
      <c r="F88" s="32"/>
      <c r="G88" s="32"/>
      <c r="H88" s="32"/>
      <c r="I88" s="32"/>
      <c r="J88" s="32"/>
      <c r="K88" s="32">
        <v>0</v>
      </c>
      <c r="L88" s="32">
        <v>9</v>
      </c>
      <c r="M88" s="32">
        <v>0</v>
      </c>
      <c r="N88" s="32">
        <v>0</v>
      </c>
      <c r="O88" s="32">
        <v>0</v>
      </c>
      <c r="P88" s="34">
        <f>LARGE(F88:O88,1)+LARGE(F88:O88,2)+LARGE(F88:O88,3)+LARGE(F88:O88,4)+LARGE(F88:O88,5)</f>
        <v>9</v>
      </c>
      <c r="Q88" s="35">
        <f>SUM(F88:O88)</f>
        <v>9</v>
      </c>
    </row>
    <row r="89" spans="1:17" s="36" customFormat="1" ht="12.75" customHeight="1">
      <c r="A89" s="31">
        <f>ROW(C71)</f>
        <v>71</v>
      </c>
      <c r="B89" s="32" t="s">
        <v>49</v>
      </c>
      <c r="C89" s="32" t="s">
        <v>131</v>
      </c>
      <c r="D89" s="32" t="s">
        <v>135</v>
      </c>
      <c r="E89" s="33">
        <v>1975</v>
      </c>
      <c r="F89" s="32">
        <v>7</v>
      </c>
      <c r="G89" s="32"/>
      <c r="H89" s="32"/>
      <c r="I89" s="32"/>
      <c r="J89" s="32"/>
      <c r="K89" s="32">
        <v>0</v>
      </c>
      <c r="L89" s="32">
        <v>1</v>
      </c>
      <c r="M89" s="32">
        <v>0</v>
      </c>
      <c r="N89" s="32">
        <v>0</v>
      </c>
      <c r="O89" s="32">
        <v>0</v>
      </c>
      <c r="P89" s="34">
        <f>LARGE(F89:O89,1)+LARGE(F89:O89,2)+LARGE(F89:O89,3)+LARGE(F89:O89,4)+LARGE(F89:O89,5)</f>
        <v>8</v>
      </c>
      <c r="Q89" s="35">
        <f>SUM(F89:O89)</f>
        <v>8</v>
      </c>
    </row>
    <row r="90" spans="1:17" s="36" customFormat="1" ht="12.75" customHeight="1">
      <c r="A90" s="31">
        <f>ROW(C72)</f>
        <v>72</v>
      </c>
      <c r="B90" s="32" t="s">
        <v>208</v>
      </c>
      <c r="C90" s="32" t="s">
        <v>89</v>
      </c>
      <c r="D90" s="32" t="s">
        <v>206</v>
      </c>
      <c r="E90" s="33" t="s">
        <v>91</v>
      </c>
      <c r="F90" s="32"/>
      <c r="G90" s="32"/>
      <c r="H90" s="32"/>
      <c r="I90" s="32"/>
      <c r="J90" s="32">
        <v>8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4">
        <f>LARGE(F90:O90,1)+LARGE(F90:O90,2)+LARGE(F90:O90,3)+LARGE(F90:O90,4)+LARGE(F90:O90,5)</f>
        <v>8</v>
      </c>
      <c r="Q90" s="35">
        <f>SUM(F90:O90)</f>
        <v>8</v>
      </c>
    </row>
    <row r="91" spans="1:17" s="36" customFormat="1" ht="12.75" customHeight="1">
      <c r="A91" s="31">
        <f>ROW(C73)</f>
        <v>73</v>
      </c>
      <c r="B91" s="32" t="s">
        <v>209</v>
      </c>
      <c r="C91" s="32" t="s">
        <v>56</v>
      </c>
      <c r="D91" s="32" t="s">
        <v>129</v>
      </c>
      <c r="E91" s="33">
        <v>2000</v>
      </c>
      <c r="F91" s="32"/>
      <c r="G91" s="32"/>
      <c r="H91" s="32"/>
      <c r="I91" s="32"/>
      <c r="J91" s="32"/>
      <c r="K91" s="32">
        <v>8</v>
      </c>
      <c r="L91" s="32">
        <v>0</v>
      </c>
      <c r="M91" s="32">
        <v>0</v>
      </c>
      <c r="N91" s="32">
        <v>0</v>
      </c>
      <c r="O91" s="32">
        <v>0</v>
      </c>
      <c r="P91" s="34">
        <f>LARGE(F91:O91,1)+LARGE(F91:O91,2)+LARGE(F91:O91,3)+LARGE(F91:O91,4)+LARGE(F91:O91,5)</f>
        <v>8</v>
      </c>
      <c r="Q91" s="35">
        <f>SUM(F91:O91)</f>
        <v>8</v>
      </c>
    </row>
    <row r="92" spans="1:17" s="36" customFormat="1" ht="12.75" customHeight="1">
      <c r="A92" s="31">
        <f>ROW(C74)</f>
        <v>74</v>
      </c>
      <c r="B92" s="32" t="s">
        <v>210</v>
      </c>
      <c r="C92" s="32" t="s">
        <v>56</v>
      </c>
      <c r="D92" s="32" t="s">
        <v>211</v>
      </c>
      <c r="E92" s="33">
        <v>1990</v>
      </c>
      <c r="F92" s="32"/>
      <c r="G92" s="32"/>
      <c r="H92" s="32"/>
      <c r="I92" s="32">
        <v>5</v>
      </c>
      <c r="J92" s="32">
        <v>0</v>
      </c>
      <c r="K92" s="32">
        <v>1</v>
      </c>
      <c r="L92" s="32">
        <v>0</v>
      </c>
      <c r="M92" s="32">
        <v>2</v>
      </c>
      <c r="N92" s="32">
        <v>0</v>
      </c>
      <c r="O92" s="32">
        <v>0</v>
      </c>
      <c r="P92" s="34">
        <f>LARGE(F92:O92,1)+LARGE(F92:O92,2)+LARGE(F92:O92,3)+LARGE(F92:O92,4)+LARGE(F92:O92,5)</f>
        <v>8</v>
      </c>
      <c r="Q92" s="35">
        <f>SUM(F92:O92)</f>
        <v>8</v>
      </c>
    </row>
    <row r="93" spans="1:17" s="36" customFormat="1" ht="12.75" customHeight="1">
      <c r="A93" s="31">
        <f>ROW(C75)</f>
        <v>75</v>
      </c>
      <c r="B93" s="32" t="s">
        <v>212</v>
      </c>
      <c r="C93" s="32" t="s">
        <v>69</v>
      </c>
      <c r="D93" s="32" t="s">
        <v>213</v>
      </c>
      <c r="E93" s="33">
        <v>1997</v>
      </c>
      <c r="F93" s="32"/>
      <c r="G93" s="32">
        <v>8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4">
        <f>LARGE(F93:O93,1)+LARGE(F93:O93,2)+LARGE(F93:O93,3)+LARGE(F93:O93,4)+LARGE(F93:O93,5)</f>
        <v>8</v>
      </c>
      <c r="Q93" s="35">
        <f>SUM(F93:O93)</f>
        <v>8</v>
      </c>
    </row>
    <row r="94" spans="1:17" s="36" customFormat="1" ht="12.75" customHeight="1">
      <c r="A94" s="31">
        <f>ROW(C76)</f>
        <v>76</v>
      </c>
      <c r="B94" s="32" t="s">
        <v>214</v>
      </c>
      <c r="C94" s="32" t="s">
        <v>47</v>
      </c>
      <c r="D94" s="32" t="s">
        <v>191</v>
      </c>
      <c r="E94" s="33">
        <v>1984</v>
      </c>
      <c r="F94" s="32"/>
      <c r="G94" s="32">
        <v>7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4">
        <f>LARGE(F94:O94,1)+LARGE(F94:O94,2)+LARGE(F94:O94,3)+LARGE(F94:O94,4)+LARGE(F94:O94,5)</f>
        <v>7</v>
      </c>
      <c r="Q94" s="35">
        <f>SUM(F94:O94)</f>
        <v>7</v>
      </c>
    </row>
    <row r="95" spans="1:17" s="36" customFormat="1" ht="12.75" customHeight="1">
      <c r="A95" s="31">
        <f>ROW(C77)</f>
        <v>77</v>
      </c>
      <c r="B95" s="32" t="s">
        <v>215</v>
      </c>
      <c r="C95" s="32" t="s">
        <v>102</v>
      </c>
      <c r="D95" s="32" t="s">
        <v>216</v>
      </c>
      <c r="E95" s="33" t="s">
        <v>164</v>
      </c>
      <c r="F95" s="32"/>
      <c r="G95" s="32"/>
      <c r="H95" s="32"/>
      <c r="I95" s="32"/>
      <c r="J95" s="32">
        <v>7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4">
        <f>LARGE(F95:O95,1)+LARGE(F95:O95,2)+LARGE(F95:O95,3)+LARGE(F95:O95,4)+LARGE(F95:O95,5)</f>
        <v>7</v>
      </c>
      <c r="Q95" s="35">
        <f>SUM(F95:O95)</f>
        <v>7</v>
      </c>
    </row>
    <row r="96" spans="1:17" s="36" customFormat="1" ht="12.75" customHeight="1">
      <c r="A96" s="31">
        <f>ROW(C78)</f>
        <v>78</v>
      </c>
      <c r="B96" s="32" t="s">
        <v>217</v>
      </c>
      <c r="C96" s="32" t="s">
        <v>140</v>
      </c>
      <c r="D96" s="32" t="s">
        <v>120</v>
      </c>
      <c r="E96" s="33">
        <v>1976</v>
      </c>
      <c r="F96" s="32"/>
      <c r="G96" s="32"/>
      <c r="H96" s="32"/>
      <c r="I96" s="32"/>
      <c r="J96" s="32"/>
      <c r="K96" s="32">
        <v>1</v>
      </c>
      <c r="L96" s="32">
        <v>0</v>
      </c>
      <c r="M96" s="32">
        <v>6</v>
      </c>
      <c r="N96" s="32">
        <v>0</v>
      </c>
      <c r="O96" s="32">
        <v>0</v>
      </c>
      <c r="P96" s="34">
        <f>LARGE(F96:O96,1)+LARGE(F96:O96,2)+LARGE(F96:O96,3)+LARGE(F96:O96,4)+LARGE(F96:O96,5)</f>
        <v>7</v>
      </c>
      <c r="Q96" s="35">
        <f>SUM(F96:O96)</f>
        <v>7</v>
      </c>
    </row>
    <row r="97" spans="1:17" s="36" customFormat="1" ht="12.75" customHeight="1">
      <c r="A97" s="31">
        <f>ROW(C79)</f>
        <v>79</v>
      </c>
      <c r="B97" s="32" t="s">
        <v>199</v>
      </c>
      <c r="C97" s="32" t="s">
        <v>104</v>
      </c>
      <c r="D97" s="32" t="s">
        <v>218</v>
      </c>
      <c r="E97" s="33">
        <v>1991</v>
      </c>
      <c r="F97" s="32"/>
      <c r="G97" s="32"/>
      <c r="H97" s="32"/>
      <c r="I97" s="32">
        <v>4</v>
      </c>
      <c r="J97" s="32">
        <v>0</v>
      </c>
      <c r="K97" s="32">
        <v>1</v>
      </c>
      <c r="L97" s="32">
        <v>0</v>
      </c>
      <c r="M97" s="32">
        <v>1</v>
      </c>
      <c r="N97" s="32">
        <v>0</v>
      </c>
      <c r="O97" s="32">
        <v>0</v>
      </c>
      <c r="P97" s="34">
        <f>LARGE(F97:O97,1)+LARGE(F97:O97,2)+LARGE(F97:O97,3)+LARGE(F97:O97,4)+LARGE(F97:O97,5)</f>
        <v>6</v>
      </c>
      <c r="Q97" s="35">
        <f>SUM(F97:O97)</f>
        <v>6</v>
      </c>
    </row>
    <row r="98" spans="1:17" s="36" customFormat="1" ht="12.75" customHeight="1">
      <c r="A98" s="31">
        <f>ROW(C80)</f>
        <v>80</v>
      </c>
      <c r="B98" s="32" t="s">
        <v>219</v>
      </c>
      <c r="C98" s="32" t="s">
        <v>45</v>
      </c>
      <c r="D98" s="32" t="s">
        <v>220</v>
      </c>
      <c r="E98" s="33">
        <v>1983</v>
      </c>
      <c r="F98" s="32"/>
      <c r="G98" s="32">
        <v>6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4">
        <f>LARGE(F98:O98,1)+LARGE(F98:O98,2)+LARGE(F98:O98,3)+LARGE(F98:O98,4)+LARGE(F98:O98,5)</f>
        <v>6</v>
      </c>
      <c r="Q98" s="35">
        <f>SUM(F98:O98)</f>
        <v>6</v>
      </c>
    </row>
    <row r="99" spans="1:17" s="36" customFormat="1" ht="12.75" customHeight="1">
      <c r="A99" s="31">
        <f>ROW(C81)</f>
        <v>81</v>
      </c>
      <c r="B99" s="32" t="s">
        <v>221</v>
      </c>
      <c r="C99" s="32" t="s">
        <v>74</v>
      </c>
      <c r="D99" s="32" t="s">
        <v>222</v>
      </c>
      <c r="E99" s="33" t="s">
        <v>91</v>
      </c>
      <c r="F99" s="32"/>
      <c r="G99" s="32"/>
      <c r="H99" s="32"/>
      <c r="I99" s="32"/>
      <c r="J99" s="32">
        <v>6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4">
        <f>LARGE(F99:O99,1)+LARGE(F99:O99,2)+LARGE(F99:O99,3)+LARGE(F99:O99,4)+LARGE(F99:O99,5)</f>
        <v>6</v>
      </c>
      <c r="Q99" s="35">
        <f>SUM(F99:O99)</f>
        <v>6</v>
      </c>
    </row>
    <row r="100" spans="1:17" s="36" customFormat="1" ht="12.75" customHeight="1">
      <c r="A100" s="31">
        <f>ROW(C82)</f>
        <v>82</v>
      </c>
      <c r="B100" s="32" t="s">
        <v>223</v>
      </c>
      <c r="C100" s="32" t="s">
        <v>80</v>
      </c>
      <c r="D100" s="32" t="s">
        <v>120</v>
      </c>
      <c r="E100" s="33">
        <v>1991</v>
      </c>
      <c r="F100" s="32"/>
      <c r="G100" s="32"/>
      <c r="H100" s="32"/>
      <c r="I100" s="32">
        <v>6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4">
        <f>LARGE(F100:O100,1)+LARGE(F100:O100,2)+LARGE(F100:O100,3)+LARGE(F100:O100,4)+LARGE(F100:O100,5)</f>
        <v>6</v>
      </c>
      <c r="Q100" s="35">
        <f>SUM(F100:O100)</f>
        <v>6</v>
      </c>
    </row>
    <row r="101" spans="1:17" s="36" customFormat="1" ht="12.75" customHeight="1">
      <c r="A101" s="31">
        <f>ROW(C83)</f>
        <v>83</v>
      </c>
      <c r="B101" s="32" t="s">
        <v>224</v>
      </c>
      <c r="C101" s="32" t="s">
        <v>225</v>
      </c>
      <c r="D101" s="32" t="s">
        <v>93</v>
      </c>
      <c r="E101" s="33" t="s">
        <v>226</v>
      </c>
      <c r="F101" s="32">
        <v>6</v>
      </c>
      <c r="G101" s="32"/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4">
        <f>LARGE(F101:O101,1)+LARGE(F101:O101,2)+LARGE(F101:O101,3)+LARGE(F101:O101,4)+LARGE(F101:O101,5)</f>
        <v>6</v>
      </c>
      <c r="Q101" s="35">
        <f>SUM(F101:O101)</f>
        <v>6</v>
      </c>
    </row>
    <row r="102" spans="1:17" s="36" customFormat="1" ht="12.75" customHeight="1">
      <c r="A102" s="31">
        <f>ROW(C84)</f>
        <v>84</v>
      </c>
      <c r="B102" s="32" t="s">
        <v>227</v>
      </c>
      <c r="C102" s="32" t="s">
        <v>228</v>
      </c>
      <c r="D102" s="32" t="s">
        <v>43</v>
      </c>
      <c r="E102" s="33">
        <v>2000</v>
      </c>
      <c r="F102" s="32"/>
      <c r="G102" s="32">
        <v>5</v>
      </c>
      <c r="H102" s="32">
        <v>0</v>
      </c>
      <c r="I102" s="32">
        <v>0</v>
      </c>
      <c r="J102" s="32">
        <v>0</v>
      </c>
      <c r="K102" s="32">
        <v>1</v>
      </c>
      <c r="L102" s="32">
        <v>0</v>
      </c>
      <c r="M102" s="32">
        <v>0</v>
      </c>
      <c r="N102" s="32">
        <v>0</v>
      </c>
      <c r="O102" s="32">
        <v>0</v>
      </c>
      <c r="P102" s="34">
        <f>LARGE(F102:O102,1)+LARGE(F102:O102,2)+LARGE(F102:O102,3)+LARGE(F102:O102,4)+LARGE(F102:O102,5)</f>
        <v>6</v>
      </c>
      <c r="Q102" s="35">
        <f>SUM(F102:O102)</f>
        <v>6</v>
      </c>
    </row>
    <row r="103" spans="1:17" s="36" customFormat="1" ht="12.75" customHeight="1">
      <c r="A103" s="31">
        <f>ROW(C85)</f>
        <v>85</v>
      </c>
      <c r="B103" s="32" t="s">
        <v>229</v>
      </c>
      <c r="C103" s="32" t="s">
        <v>230</v>
      </c>
      <c r="D103" s="32" t="s">
        <v>57</v>
      </c>
      <c r="E103" s="33">
        <v>1984</v>
      </c>
      <c r="F103" s="32"/>
      <c r="G103" s="32"/>
      <c r="H103" s="32"/>
      <c r="I103" s="32"/>
      <c r="J103" s="32"/>
      <c r="K103" s="32">
        <v>0</v>
      </c>
      <c r="L103" s="32">
        <v>6</v>
      </c>
      <c r="M103" s="32">
        <v>0</v>
      </c>
      <c r="N103" s="32">
        <v>0</v>
      </c>
      <c r="O103" s="32">
        <v>0</v>
      </c>
      <c r="P103" s="34">
        <f>LARGE(F103:O103,1)+LARGE(F103:O103,2)+LARGE(F103:O103,3)+LARGE(F103:O103,4)+LARGE(F103:O103,5)</f>
        <v>6</v>
      </c>
      <c r="Q103" s="35">
        <f>SUM(F103:O103)</f>
        <v>6</v>
      </c>
    </row>
    <row r="104" spans="1:17" s="36" customFormat="1" ht="12.75" customHeight="1">
      <c r="A104" s="31">
        <f>ROW(C86)</f>
        <v>86</v>
      </c>
      <c r="B104" s="32" t="s">
        <v>231</v>
      </c>
      <c r="C104" s="32" t="s">
        <v>69</v>
      </c>
      <c r="D104" s="32" t="s">
        <v>232</v>
      </c>
      <c r="E104" s="33">
        <v>1981</v>
      </c>
      <c r="F104" s="32"/>
      <c r="G104" s="32"/>
      <c r="H104" s="32"/>
      <c r="I104" s="32"/>
      <c r="J104" s="32"/>
      <c r="K104" s="32">
        <v>0</v>
      </c>
      <c r="L104" s="32">
        <v>5</v>
      </c>
      <c r="M104" s="32">
        <v>0</v>
      </c>
      <c r="N104" s="32">
        <v>0</v>
      </c>
      <c r="O104" s="32">
        <v>0</v>
      </c>
      <c r="P104" s="34">
        <f>LARGE(F104:O104,1)+LARGE(F104:O104,2)+LARGE(F104:O104,3)+LARGE(F104:O104,4)+LARGE(F104:O104,5)</f>
        <v>5</v>
      </c>
      <c r="Q104" s="35">
        <f>SUM(F104:O104)</f>
        <v>5</v>
      </c>
    </row>
    <row r="105" spans="1:17" s="36" customFormat="1" ht="12.75" customHeight="1">
      <c r="A105" s="31">
        <f>ROW(C87)</f>
        <v>87</v>
      </c>
      <c r="B105" s="32" t="s">
        <v>233</v>
      </c>
      <c r="C105" s="32" t="s">
        <v>131</v>
      </c>
      <c r="D105" s="32" t="s">
        <v>234</v>
      </c>
      <c r="E105" s="33" t="s">
        <v>76</v>
      </c>
      <c r="F105" s="32"/>
      <c r="G105" s="32"/>
      <c r="H105" s="32"/>
      <c r="I105" s="32"/>
      <c r="J105" s="32">
        <v>5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4">
        <f>LARGE(F105:O105,1)+LARGE(F105:O105,2)+LARGE(F105:O105,3)+LARGE(F105:O105,4)+LARGE(F105:O105,5)</f>
        <v>5</v>
      </c>
      <c r="Q105" s="35">
        <f>SUM(F105:O105)</f>
        <v>5</v>
      </c>
    </row>
    <row r="106" spans="1:17" s="36" customFormat="1" ht="12.75" customHeight="1">
      <c r="A106" s="31">
        <f>ROW(C88)</f>
        <v>88</v>
      </c>
      <c r="B106" s="32" t="s">
        <v>88</v>
      </c>
      <c r="C106" s="32" t="s">
        <v>134</v>
      </c>
      <c r="D106" s="32" t="s">
        <v>235</v>
      </c>
      <c r="E106" s="33" t="s">
        <v>160</v>
      </c>
      <c r="F106" s="32">
        <v>5</v>
      </c>
      <c r="G106" s="32"/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4">
        <f>LARGE(F106:O106,1)+LARGE(F106:O106,2)+LARGE(F106:O106,3)+LARGE(F106:O106,4)+LARGE(F106:O106,5)</f>
        <v>5</v>
      </c>
      <c r="Q106" s="35">
        <f>SUM(F106:O106)</f>
        <v>5</v>
      </c>
    </row>
    <row r="107" spans="1:17" s="36" customFormat="1" ht="12.75" customHeight="1">
      <c r="A107" s="31">
        <f>ROW(C89)</f>
        <v>89</v>
      </c>
      <c r="B107" s="32" t="s">
        <v>236</v>
      </c>
      <c r="C107" s="32" t="s">
        <v>102</v>
      </c>
      <c r="D107" s="32" t="s">
        <v>237</v>
      </c>
      <c r="E107" s="33" t="s">
        <v>164</v>
      </c>
      <c r="F107" s="32">
        <v>3</v>
      </c>
      <c r="G107" s="32"/>
      <c r="H107" s="32">
        <v>0</v>
      </c>
      <c r="I107" s="32">
        <v>0</v>
      </c>
      <c r="J107" s="32">
        <v>0</v>
      </c>
      <c r="K107" s="32">
        <v>0</v>
      </c>
      <c r="L107" s="32">
        <v>1</v>
      </c>
      <c r="M107" s="32">
        <v>0</v>
      </c>
      <c r="N107" s="32">
        <v>0</v>
      </c>
      <c r="O107" s="32">
        <v>0</v>
      </c>
      <c r="P107" s="34">
        <f>LARGE(F107:O107,1)+LARGE(F107:O107,2)+LARGE(F107:O107,3)+LARGE(F107:O107,4)+LARGE(F107:O107,5)</f>
        <v>4</v>
      </c>
      <c r="Q107" s="35">
        <f>SUM(F107:O107)</f>
        <v>4</v>
      </c>
    </row>
    <row r="108" spans="1:17" s="36" customFormat="1" ht="12.75" customHeight="1">
      <c r="A108" s="31">
        <f>ROW(C90)</f>
        <v>90</v>
      </c>
      <c r="B108" s="32" t="s">
        <v>238</v>
      </c>
      <c r="C108" s="32" t="s">
        <v>149</v>
      </c>
      <c r="D108" s="32" t="s">
        <v>150</v>
      </c>
      <c r="E108" s="33" t="s">
        <v>187</v>
      </c>
      <c r="F108" s="32"/>
      <c r="G108" s="32"/>
      <c r="H108" s="32"/>
      <c r="I108" s="32"/>
      <c r="J108" s="32">
        <v>4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4">
        <f>LARGE(F108:O108,1)+LARGE(F108:O108,2)+LARGE(F108:O108,3)+LARGE(F108:O108,4)+LARGE(F108:O108,5)</f>
        <v>4</v>
      </c>
      <c r="Q108" s="35">
        <f>SUM(F108:O108)</f>
        <v>4</v>
      </c>
    </row>
    <row r="109" spans="1:17" s="36" customFormat="1" ht="12.75" customHeight="1">
      <c r="A109" s="31">
        <f>ROW(C91)</f>
        <v>91</v>
      </c>
      <c r="B109" s="32" t="s">
        <v>239</v>
      </c>
      <c r="C109" s="32" t="s">
        <v>102</v>
      </c>
      <c r="D109" s="32" t="s">
        <v>240</v>
      </c>
      <c r="E109" s="33" t="s">
        <v>76</v>
      </c>
      <c r="F109" s="32">
        <v>4</v>
      </c>
      <c r="G109" s="32"/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4">
        <f>LARGE(F109:O109,1)+LARGE(F109:O109,2)+LARGE(F109:O109,3)+LARGE(F109:O109,4)+LARGE(F109:O109,5)</f>
        <v>4</v>
      </c>
      <c r="Q109" s="35">
        <f>SUM(F109:O109)</f>
        <v>4</v>
      </c>
    </row>
    <row r="110" spans="1:17" s="36" customFormat="1" ht="12.75" customHeight="1">
      <c r="A110" s="31">
        <f>ROW(C92)</f>
        <v>92</v>
      </c>
      <c r="B110" s="32" t="s">
        <v>241</v>
      </c>
      <c r="C110" s="32" t="s">
        <v>162</v>
      </c>
      <c r="D110" s="32" t="s">
        <v>120</v>
      </c>
      <c r="E110" s="33">
        <v>1983</v>
      </c>
      <c r="F110" s="32"/>
      <c r="G110" s="32"/>
      <c r="H110" s="32"/>
      <c r="I110" s="32"/>
      <c r="J110" s="32"/>
      <c r="K110" s="32">
        <v>3</v>
      </c>
      <c r="L110" s="32">
        <v>0</v>
      </c>
      <c r="M110" s="32">
        <v>0</v>
      </c>
      <c r="N110" s="32">
        <v>0</v>
      </c>
      <c r="O110" s="32">
        <v>0</v>
      </c>
      <c r="P110" s="34">
        <f>LARGE(F110:O110,1)+LARGE(F110:O110,2)+LARGE(F110:O110,3)+LARGE(F110:O110,4)+LARGE(F110:O110,5)</f>
        <v>3</v>
      </c>
      <c r="Q110" s="35">
        <f>SUM(F110:O110)</f>
        <v>3</v>
      </c>
    </row>
    <row r="111" spans="1:17" s="36" customFormat="1" ht="12.75" customHeight="1">
      <c r="A111" s="31">
        <f>ROW(C93)</f>
        <v>93</v>
      </c>
      <c r="B111" s="32" t="s">
        <v>242</v>
      </c>
      <c r="C111" s="32" t="s">
        <v>80</v>
      </c>
      <c r="D111" s="32" t="s">
        <v>243</v>
      </c>
      <c r="E111" s="33">
        <v>1984</v>
      </c>
      <c r="F111" s="32"/>
      <c r="G111" s="32"/>
      <c r="H111" s="32"/>
      <c r="I111" s="32"/>
      <c r="J111" s="32"/>
      <c r="K111" s="32">
        <v>0</v>
      </c>
      <c r="L111" s="32">
        <v>3</v>
      </c>
      <c r="M111" s="32">
        <v>0</v>
      </c>
      <c r="N111" s="32">
        <v>0</v>
      </c>
      <c r="O111" s="32">
        <v>0</v>
      </c>
      <c r="P111" s="34">
        <f>LARGE(F111:O111,1)+LARGE(F111:O111,2)+LARGE(F111:O111,3)+LARGE(F111:O111,4)+LARGE(F111:O111,5)</f>
        <v>3</v>
      </c>
      <c r="Q111" s="35">
        <f>SUM(F111:O111)</f>
        <v>3</v>
      </c>
    </row>
    <row r="112" spans="1:17" s="36" customFormat="1" ht="12.75" customHeight="1">
      <c r="A112" s="31">
        <f>ROW(C94)</f>
        <v>94</v>
      </c>
      <c r="B112" s="32" t="s">
        <v>244</v>
      </c>
      <c r="C112" s="32" t="s">
        <v>245</v>
      </c>
      <c r="D112" s="32" t="s">
        <v>150</v>
      </c>
      <c r="E112" s="33" t="s">
        <v>180</v>
      </c>
      <c r="F112" s="32"/>
      <c r="G112" s="32"/>
      <c r="H112" s="32"/>
      <c r="I112" s="32"/>
      <c r="J112" s="32">
        <v>3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4">
        <f>LARGE(F112:O112,1)+LARGE(F112:O112,2)+LARGE(F112:O112,3)+LARGE(F112:O112,4)+LARGE(F112:O112,5)</f>
        <v>3</v>
      </c>
      <c r="Q112" s="35">
        <f>SUM(F112:O112)</f>
        <v>3</v>
      </c>
    </row>
    <row r="113" spans="1:17" s="36" customFormat="1" ht="12.75" customHeight="1">
      <c r="A113" s="31">
        <f>ROW(C95)</f>
        <v>95</v>
      </c>
      <c r="B113" s="32" t="s">
        <v>236</v>
      </c>
      <c r="C113" s="32" t="s">
        <v>246</v>
      </c>
      <c r="D113" s="32" t="s">
        <v>247</v>
      </c>
      <c r="E113" s="33">
        <v>1980</v>
      </c>
      <c r="F113" s="32"/>
      <c r="G113" s="32"/>
      <c r="H113" s="32"/>
      <c r="I113" s="32"/>
      <c r="J113" s="32"/>
      <c r="K113" s="32">
        <v>1</v>
      </c>
      <c r="L113" s="32">
        <v>1</v>
      </c>
      <c r="M113" s="32">
        <v>0</v>
      </c>
      <c r="N113" s="32">
        <v>0</v>
      </c>
      <c r="O113" s="32">
        <v>0</v>
      </c>
      <c r="P113" s="34">
        <f>LARGE(F113:O113,1)+LARGE(F113:O113,2)+LARGE(F113:O113,3)+LARGE(F113:O113,4)+LARGE(F113:O113,5)</f>
        <v>2</v>
      </c>
      <c r="Q113" s="35">
        <f>SUM(F113:O113)</f>
        <v>2</v>
      </c>
    </row>
    <row r="114" spans="1:17" s="36" customFormat="1" ht="12.75" customHeight="1">
      <c r="A114" s="31">
        <f>ROW(C96)</f>
        <v>96</v>
      </c>
      <c r="B114" s="32" t="s">
        <v>248</v>
      </c>
      <c r="C114" s="32" t="s">
        <v>143</v>
      </c>
      <c r="D114" s="32" t="s">
        <v>43</v>
      </c>
      <c r="E114" s="33">
        <v>1995</v>
      </c>
      <c r="F114" s="32"/>
      <c r="G114" s="32"/>
      <c r="H114" s="32"/>
      <c r="I114" s="32"/>
      <c r="J114" s="32"/>
      <c r="K114" s="32">
        <v>1</v>
      </c>
      <c r="L114" s="32">
        <v>1</v>
      </c>
      <c r="M114" s="32">
        <v>0</v>
      </c>
      <c r="N114" s="32">
        <v>0</v>
      </c>
      <c r="O114" s="32">
        <v>0</v>
      </c>
      <c r="P114" s="34">
        <f>LARGE(F114:O114,1)+LARGE(F114:O114,2)+LARGE(F114:O114,3)+LARGE(F114:O114,4)+LARGE(F114:O114,5)</f>
        <v>2</v>
      </c>
      <c r="Q114" s="35">
        <f>SUM(F114:O114)</f>
        <v>2</v>
      </c>
    </row>
    <row r="115" spans="1:17" s="36" customFormat="1" ht="12.75" customHeight="1">
      <c r="A115" s="31">
        <f>ROW(C97)</f>
        <v>97</v>
      </c>
      <c r="B115" s="32" t="s">
        <v>249</v>
      </c>
      <c r="C115" s="32" t="s">
        <v>162</v>
      </c>
      <c r="D115" s="32" t="s">
        <v>72</v>
      </c>
      <c r="E115" s="33">
        <v>1975</v>
      </c>
      <c r="F115" s="32"/>
      <c r="G115" s="32"/>
      <c r="H115" s="32"/>
      <c r="I115" s="32"/>
      <c r="J115" s="32"/>
      <c r="K115" s="32">
        <v>2</v>
      </c>
      <c r="L115" s="32">
        <v>0</v>
      </c>
      <c r="M115" s="32">
        <v>0</v>
      </c>
      <c r="N115" s="32">
        <v>0</v>
      </c>
      <c r="O115" s="32">
        <v>0</v>
      </c>
      <c r="P115" s="34">
        <f>LARGE(F115:O115,1)+LARGE(F115:O115,2)+LARGE(F115:O115,3)+LARGE(F115:O115,4)+LARGE(F115:O115,5)</f>
        <v>2</v>
      </c>
      <c r="Q115" s="35">
        <f>SUM(F115:O115)</f>
        <v>2</v>
      </c>
    </row>
    <row r="116" spans="1:17" s="36" customFormat="1" ht="12.75" customHeight="1">
      <c r="A116" s="31">
        <f>ROW(C98)</f>
        <v>98</v>
      </c>
      <c r="B116" s="32" t="s">
        <v>250</v>
      </c>
      <c r="C116" s="32" t="s">
        <v>60</v>
      </c>
      <c r="D116" s="32" t="s">
        <v>232</v>
      </c>
      <c r="E116" s="33">
        <v>1986</v>
      </c>
      <c r="F116" s="32"/>
      <c r="G116" s="32"/>
      <c r="H116" s="32"/>
      <c r="I116" s="32"/>
      <c r="J116" s="32"/>
      <c r="K116" s="32">
        <v>0</v>
      </c>
      <c r="L116" s="32">
        <v>2</v>
      </c>
      <c r="M116" s="32">
        <v>0</v>
      </c>
      <c r="N116" s="32">
        <v>0</v>
      </c>
      <c r="O116" s="32">
        <v>0</v>
      </c>
      <c r="P116" s="34">
        <f>LARGE(F116:O116,1)+LARGE(F116:O116,2)+LARGE(F116:O116,3)+LARGE(F116:O116,4)+LARGE(F116:O116,5)</f>
        <v>2</v>
      </c>
      <c r="Q116" s="35">
        <f>SUM(F116:O116)</f>
        <v>2</v>
      </c>
    </row>
    <row r="117" spans="1:17" s="36" customFormat="1" ht="12.75" customHeight="1">
      <c r="A117" s="31">
        <f>ROW(C99)</f>
        <v>99</v>
      </c>
      <c r="B117" s="32" t="s">
        <v>251</v>
      </c>
      <c r="C117" s="32" t="s">
        <v>69</v>
      </c>
      <c r="D117" s="32" t="s">
        <v>93</v>
      </c>
      <c r="E117" s="33" t="s">
        <v>51</v>
      </c>
      <c r="F117" s="32">
        <v>2</v>
      </c>
      <c r="G117" s="32"/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4">
        <f>LARGE(F117:O117,1)+LARGE(F117:O117,2)+LARGE(F117:O117,3)+LARGE(F117:O117,4)+LARGE(F117:O117,5)</f>
        <v>2</v>
      </c>
      <c r="Q117" s="35">
        <f>SUM(F117:O117)</f>
        <v>2</v>
      </c>
    </row>
    <row r="118" spans="1:17" s="36" customFormat="1" ht="12.75" customHeight="1">
      <c r="A118" s="31">
        <f>ROW(C100)</f>
        <v>100</v>
      </c>
      <c r="B118" s="32" t="s">
        <v>252</v>
      </c>
      <c r="C118" s="32" t="s">
        <v>60</v>
      </c>
      <c r="D118" s="32" t="s">
        <v>253</v>
      </c>
      <c r="E118" s="33" t="s">
        <v>160</v>
      </c>
      <c r="F118" s="32"/>
      <c r="G118" s="32"/>
      <c r="H118" s="32"/>
      <c r="I118" s="32"/>
      <c r="J118" s="32">
        <v>1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4">
        <f>LARGE(F118:O118,1)+LARGE(F118:O118,2)+LARGE(F118:O118,3)+LARGE(F118:O118,4)+LARGE(F118:O118,5)</f>
        <v>1</v>
      </c>
      <c r="Q118" s="35">
        <f>SUM(F118:O118)</f>
        <v>1</v>
      </c>
    </row>
    <row r="119" spans="1:17" s="36" customFormat="1" ht="12.75" customHeight="1">
      <c r="A119" s="31">
        <f>ROW(C101)</f>
        <v>101</v>
      </c>
      <c r="B119" s="32" t="s">
        <v>254</v>
      </c>
      <c r="C119" s="32" t="s">
        <v>162</v>
      </c>
      <c r="D119" s="32" t="s">
        <v>115</v>
      </c>
      <c r="E119" s="33">
        <v>1983</v>
      </c>
      <c r="F119" s="32"/>
      <c r="G119" s="32"/>
      <c r="H119" s="32"/>
      <c r="I119" s="32"/>
      <c r="J119" s="32"/>
      <c r="K119" s="32">
        <v>1</v>
      </c>
      <c r="L119" s="32">
        <v>0</v>
      </c>
      <c r="M119" s="32">
        <v>0</v>
      </c>
      <c r="N119" s="32">
        <v>0</v>
      </c>
      <c r="O119" s="32">
        <v>0</v>
      </c>
      <c r="P119" s="34">
        <f>LARGE(F119:O119,1)+LARGE(F119:O119,2)+LARGE(F119:O119,3)+LARGE(F119:O119,4)+LARGE(F119:O119,5)</f>
        <v>1</v>
      </c>
      <c r="Q119" s="35">
        <f>SUM(F119:O119)</f>
        <v>1</v>
      </c>
    </row>
    <row r="120" spans="1:17" s="36" customFormat="1" ht="12.75" customHeight="1">
      <c r="A120" s="31">
        <f>ROW(C102)</f>
        <v>102</v>
      </c>
      <c r="B120" s="32" t="s">
        <v>255</v>
      </c>
      <c r="C120" s="32" t="s">
        <v>256</v>
      </c>
      <c r="D120" s="32" t="s">
        <v>257</v>
      </c>
      <c r="E120" s="33" t="s">
        <v>196</v>
      </c>
      <c r="F120" s="32"/>
      <c r="G120" s="32"/>
      <c r="H120" s="32"/>
      <c r="I120" s="32"/>
      <c r="J120" s="32">
        <v>1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4">
        <f>LARGE(F120:O120,1)+LARGE(F120:O120,2)+LARGE(F120:O120,3)+LARGE(F120:O120,4)+LARGE(F120:O120,5)</f>
        <v>1</v>
      </c>
      <c r="Q120" s="35">
        <f>SUM(F120:O120)</f>
        <v>1</v>
      </c>
    </row>
    <row r="121" spans="1:17" s="36" customFormat="1" ht="12.75" customHeight="1">
      <c r="A121" s="31">
        <f>ROW(C103)</f>
        <v>103</v>
      </c>
      <c r="B121" s="32" t="s">
        <v>258</v>
      </c>
      <c r="C121" s="32" t="s">
        <v>60</v>
      </c>
      <c r="D121" s="32" t="s">
        <v>259</v>
      </c>
      <c r="E121" s="33">
        <v>1983</v>
      </c>
      <c r="F121" s="32"/>
      <c r="G121" s="32"/>
      <c r="H121" s="32"/>
      <c r="I121" s="32"/>
      <c r="J121" s="32"/>
      <c r="K121" s="32">
        <v>1</v>
      </c>
      <c r="L121" s="32">
        <v>0</v>
      </c>
      <c r="M121" s="32">
        <v>0</v>
      </c>
      <c r="N121" s="32">
        <v>0</v>
      </c>
      <c r="O121" s="32">
        <v>0</v>
      </c>
      <c r="P121" s="34">
        <f>LARGE(F121:O121,1)+LARGE(F121:O121,2)+LARGE(F121:O121,3)+LARGE(F121:O121,4)+LARGE(F121:O121,5)</f>
        <v>1</v>
      </c>
      <c r="Q121" s="35">
        <f>SUM(F121:O121)</f>
        <v>1</v>
      </c>
    </row>
    <row r="122" spans="1:17" s="36" customFormat="1" ht="12.75" customHeight="1">
      <c r="A122" s="31">
        <f>ROW(C104)</f>
        <v>104</v>
      </c>
      <c r="B122" s="32" t="s">
        <v>260</v>
      </c>
      <c r="C122" s="32" t="s">
        <v>45</v>
      </c>
      <c r="D122" s="32" t="s">
        <v>261</v>
      </c>
      <c r="E122" s="33">
        <v>1996</v>
      </c>
      <c r="F122" s="32"/>
      <c r="G122" s="32"/>
      <c r="H122" s="32"/>
      <c r="I122" s="32"/>
      <c r="J122" s="32"/>
      <c r="K122" s="32">
        <v>1</v>
      </c>
      <c r="L122" s="32">
        <v>0</v>
      </c>
      <c r="M122" s="32">
        <v>0</v>
      </c>
      <c r="N122" s="32">
        <v>0</v>
      </c>
      <c r="O122" s="32">
        <v>0</v>
      </c>
      <c r="P122" s="34">
        <f>LARGE(F122:O122,1)+LARGE(F122:O122,2)+LARGE(F122:O122,3)+LARGE(F122:O122,4)+LARGE(F122:O122,5)</f>
        <v>1</v>
      </c>
      <c r="Q122" s="35">
        <f>SUM(F122:O122)</f>
        <v>1</v>
      </c>
    </row>
    <row r="123" spans="1:17" s="36" customFormat="1" ht="12.75" customHeight="1">
      <c r="A123" s="31">
        <f>ROW(C105)</f>
        <v>105</v>
      </c>
      <c r="B123" s="32" t="s">
        <v>262</v>
      </c>
      <c r="C123" s="32" t="s">
        <v>101</v>
      </c>
      <c r="D123" s="32" t="s">
        <v>263</v>
      </c>
      <c r="E123" s="33" t="s">
        <v>264</v>
      </c>
      <c r="F123" s="32"/>
      <c r="G123" s="32"/>
      <c r="H123" s="32"/>
      <c r="I123" s="32"/>
      <c r="J123" s="32">
        <v>1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4">
        <f>LARGE(F123:O123,1)+LARGE(F123:O123,2)+LARGE(F123:O123,3)+LARGE(F123:O123,4)+LARGE(F123:O123,5)</f>
        <v>1</v>
      </c>
      <c r="Q123" s="35">
        <f>SUM(F123:O123)</f>
        <v>1</v>
      </c>
    </row>
    <row r="124" spans="1:17" s="36" customFormat="1" ht="12.75" customHeight="1">
      <c r="A124" s="31">
        <f>ROW(C106)</f>
        <v>106</v>
      </c>
      <c r="B124" s="32" t="s">
        <v>262</v>
      </c>
      <c r="C124" s="32" t="s">
        <v>119</v>
      </c>
      <c r="D124" s="32" t="s">
        <v>265</v>
      </c>
      <c r="E124" s="33" t="s">
        <v>264</v>
      </c>
      <c r="F124" s="32"/>
      <c r="G124" s="32"/>
      <c r="H124" s="32"/>
      <c r="I124" s="32"/>
      <c r="J124" s="32">
        <v>1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4">
        <f>LARGE(F124:O124,1)+LARGE(F124:O124,2)+LARGE(F124:O124,3)+LARGE(F124:O124,4)+LARGE(F124:O124,5)</f>
        <v>1</v>
      </c>
      <c r="Q124" s="35">
        <f>SUM(F124:O124)</f>
        <v>1</v>
      </c>
    </row>
    <row r="125" spans="1:17" s="36" customFormat="1" ht="12.75" customHeight="1">
      <c r="A125" s="31">
        <f>ROW(C107)</f>
        <v>107</v>
      </c>
      <c r="B125" s="32" t="s">
        <v>236</v>
      </c>
      <c r="C125" s="32" t="s">
        <v>74</v>
      </c>
      <c r="D125" s="32" t="s">
        <v>266</v>
      </c>
      <c r="E125" s="33">
        <v>1981</v>
      </c>
      <c r="F125" s="32"/>
      <c r="G125" s="32"/>
      <c r="H125" s="32"/>
      <c r="I125" s="32"/>
      <c r="J125" s="32"/>
      <c r="K125" s="32">
        <v>0</v>
      </c>
      <c r="L125" s="32">
        <v>1</v>
      </c>
      <c r="M125" s="32">
        <v>0</v>
      </c>
      <c r="N125" s="32">
        <v>0</v>
      </c>
      <c r="O125" s="32">
        <v>0</v>
      </c>
      <c r="P125" s="34">
        <f>LARGE(F125:O125,1)+LARGE(F125:O125,2)+LARGE(F125:O125,3)+LARGE(F125:O125,4)+LARGE(F125:O125,5)</f>
        <v>1</v>
      </c>
      <c r="Q125" s="35">
        <f>SUM(F125:O125)</f>
        <v>1</v>
      </c>
    </row>
    <row r="126" spans="1:17" s="36" customFormat="1" ht="12.75" customHeight="1">
      <c r="A126" s="31">
        <f>ROW(C108)</f>
        <v>108</v>
      </c>
      <c r="B126" s="32" t="s">
        <v>267</v>
      </c>
      <c r="C126" s="32" t="s">
        <v>256</v>
      </c>
      <c r="D126" s="32" t="s">
        <v>268</v>
      </c>
      <c r="E126" s="33">
        <v>1984</v>
      </c>
      <c r="F126" s="32"/>
      <c r="G126" s="32"/>
      <c r="H126" s="32"/>
      <c r="I126" s="32"/>
      <c r="J126" s="32"/>
      <c r="K126" s="32">
        <v>1</v>
      </c>
      <c r="L126" s="32">
        <v>0</v>
      </c>
      <c r="M126" s="32">
        <v>0</v>
      </c>
      <c r="N126" s="32">
        <v>0</v>
      </c>
      <c r="O126" s="32">
        <v>0</v>
      </c>
      <c r="P126" s="34">
        <f>LARGE(F126:O126,1)+LARGE(F126:O126,2)+LARGE(F126:O126,3)+LARGE(F126:O126,4)+LARGE(F126:O126,5)</f>
        <v>1</v>
      </c>
      <c r="Q126" s="35">
        <f>SUM(F126:O126)</f>
        <v>1</v>
      </c>
    </row>
    <row r="127" spans="1:17" s="36" customFormat="1" ht="12.75" customHeight="1">
      <c r="A127" s="31">
        <f>ROW(C109)</f>
        <v>109</v>
      </c>
      <c r="B127" s="32" t="s">
        <v>269</v>
      </c>
      <c r="C127" s="32" t="s">
        <v>69</v>
      </c>
      <c r="D127" s="32" t="s">
        <v>270</v>
      </c>
      <c r="E127" s="33">
        <v>1993</v>
      </c>
      <c r="F127" s="32"/>
      <c r="G127" s="32"/>
      <c r="H127" s="32"/>
      <c r="I127" s="32"/>
      <c r="J127" s="32"/>
      <c r="K127" s="32">
        <v>1</v>
      </c>
      <c r="L127" s="32">
        <v>0</v>
      </c>
      <c r="M127" s="32">
        <v>0</v>
      </c>
      <c r="N127" s="32">
        <v>0</v>
      </c>
      <c r="O127" s="32">
        <v>0</v>
      </c>
      <c r="P127" s="34">
        <f>LARGE(F127:O127,1)+LARGE(F127:O127,2)+LARGE(F127:O127,3)+LARGE(F127:O127,4)+LARGE(F127:O127,5)</f>
        <v>1</v>
      </c>
      <c r="Q127" s="35">
        <f>SUM(F127:O127)</f>
        <v>1</v>
      </c>
    </row>
    <row r="128" spans="1:17" s="36" customFormat="1" ht="12.75" customHeight="1">
      <c r="A128" s="31">
        <f>ROW(C110)</f>
        <v>110</v>
      </c>
      <c r="B128" s="32" t="s">
        <v>271</v>
      </c>
      <c r="C128" s="32" t="s">
        <v>143</v>
      </c>
      <c r="D128" s="32" t="s">
        <v>272</v>
      </c>
      <c r="E128" s="33">
        <v>1996</v>
      </c>
      <c r="F128" s="32"/>
      <c r="G128" s="32"/>
      <c r="H128" s="32"/>
      <c r="I128" s="32"/>
      <c r="J128" s="32"/>
      <c r="K128" s="32">
        <v>1</v>
      </c>
      <c r="L128" s="32">
        <v>0</v>
      </c>
      <c r="M128" s="32">
        <v>0</v>
      </c>
      <c r="N128" s="32">
        <v>0</v>
      </c>
      <c r="O128" s="32">
        <v>0</v>
      </c>
      <c r="P128" s="34">
        <f>LARGE(F128:O128,1)+LARGE(F128:O128,2)+LARGE(F128:O128,3)+LARGE(F128:O128,4)+LARGE(F128:O128,5)</f>
        <v>1</v>
      </c>
      <c r="Q128" s="35">
        <f>SUM(F128:O128)</f>
        <v>1</v>
      </c>
    </row>
    <row r="129" spans="1:17" s="36" customFormat="1" ht="12.75" customHeight="1">
      <c r="A129" s="31">
        <f>ROW(C111)</f>
        <v>111</v>
      </c>
      <c r="B129" s="32" t="s">
        <v>273</v>
      </c>
      <c r="C129" s="32" t="s">
        <v>80</v>
      </c>
      <c r="D129" s="32" t="s">
        <v>232</v>
      </c>
      <c r="E129" s="33">
        <v>1975</v>
      </c>
      <c r="F129" s="32"/>
      <c r="G129" s="32"/>
      <c r="H129" s="32"/>
      <c r="I129" s="32"/>
      <c r="J129" s="32"/>
      <c r="K129" s="32">
        <v>0</v>
      </c>
      <c r="L129" s="32">
        <v>1</v>
      </c>
      <c r="M129" s="32">
        <v>0</v>
      </c>
      <c r="N129" s="32">
        <v>0</v>
      </c>
      <c r="O129" s="32">
        <v>0</v>
      </c>
      <c r="P129" s="34">
        <f>LARGE(F129:O129,1)+LARGE(F129:O129,2)+LARGE(F129:O129,3)+LARGE(F129:O129,4)+LARGE(F129:O129,5)</f>
        <v>1</v>
      </c>
      <c r="Q129" s="35">
        <f>SUM(F129:O129)</f>
        <v>1</v>
      </c>
    </row>
    <row r="130" spans="1:17" s="36" customFormat="1" ht="12.75" customHeight="1">
      <c r="A130" s="31">
        <f>ROW(C112)</f>
        <v>112</v>
      </c>
      <c r="B130" s="32" t="s">
        <v>274</v>
      </c>
      <c r="C130" s="32" t="s">
        <v>104</v>
      </c>
      <c r="D130" s="32" t="s">
        <v>120</v>
      </c>
      <c r="E130" s="33">
        <v>1985</v>
      </c>
      <c r="F130" s="32"/>
      <c r="G130" s="32"/>
      <c r="H130" s="32"/>
      <c r="I130" s="32"/>
      <c r="J130" s="32"/>
      <c r="K130" s="32">
        <v>1</v>
      </c>
      <c r="L130" s="32">
        <v>0</v>
      </c>
      <c r="M130" s="32">
        <v>0</v>
      </c>
      <c r="N130" s="32">
        <v>0</v>
      </c>
      <c r="O130" s="32">
        <v>0</v>
      </c>
      <c r="P130" s="34">
        <f>LARGE(F130:O130,1)+LARGE(F130:O130,2)+LARGE(F130:O130,3)+LARGE(F130:O130,4)+LARGE(F130:O130,5)</f>
        <v>1</v>
      </c>
      <c r="Q130" s="35">
        <f>SUM(F130:O130)</f>
        <v>1</v>
      </c>
    </row>
    <row r="131" spans="1:17" s="36" customFormat="1" ht="12.75" customHeight="1">
      <c r="A131" s="31">
        <f>ROW(C113)</f>
        <v>113</v>
      </c>
      <c r="B131" s="32" t="s">
        <v>275</v>
      </c>
      <c r="C131" s="32" t="s">
        <v>101</v>
      </c>
      <c r="D131" s="32" t="s">
        <v>276</v>
      </c>
      <c r="E131" s="33">
        <v>1984</v>
      </c>
      <c r="F131" s="32"/>
      <c r="G131" s="32"/>
      <c r="H131" s="32"/>
      <c r="I131" s="32"/>
      <c r="J131" s="32"/>
      <c r="K131" s="32">
        <v>1</v>
      </c>
      <c r="L131" s="32">
        <v>0</v>
      </c>
      <c r="M131" s="32">
        <v>0</v>
      </c>
      <c r="N131" s="32">
        <v>0</v>
      </c>
      <c r="O131" s="32">
        <v>0</v>
      </c>
      <c r="P131" s="34">
        <f>LARGE(F131:O131,1)+LARGE(F131:O131,2)+LARGE(F131:O131,3)+LARGE(F131:O131,4)+LARGE(F131:O131,5)</f>
        <v>1</v>
      </c>
      <c r="Q131" s="35">
        <f>SUM(F131:O131)</f>
        <v>1</v>
      </c>
    </row>
    <row r="132" spans="1:17" s="36" customFormat="1" ht="12.75" customHeight="1">
      <c r="A132" s="31">
        <f>ROW(C114)</f>
        <v>114</v>
      </c>
      <c r="B132" s="32" t="s">
        <v>144</v>
      </c>
      <c r="C132" s="32" t="s">
        <v>80</v>
      </c>
      <c r="D132" s="32" t="s">
        <v>277</v>
      </c>
      <c r="E132" s="33">
        <v>1994</v>
      </c>
      <c r="F132" s="32"/>
      <c r="G132" s="32"/>
      <c r="H132" s="32"/>
      <c r="I132" s="32"/>
      <c r="J132" s="32"/>
      <c r="K132" s="32">
        <v>1</v>
      </c>
      <c r="L132" s="32">
        <v>0</v>
      </c>
      <c r="M132" s="32">
        <v>0</v>
      </c>
      <c r="N132" s="32">
        <v>0</v>
      </c>
      <c r="O132" s="32">
        <v>0</v>
      </c>
      <c r="P132" s="34">
        <f>LARGE(F132:O132,1)+LARGE(F132:O132,2)+LARGE(F132:O132,3)+LARGE(F132:O132,4)+LARGE(F132:O132,5)</f>
        <v>1</v>
      </c>
      <c r="Q132" s="35">
        <f>SUM(F132:O132)</f>
        <v>1</v>
      </c>
    </row>
    <row r="133" spans="1:17" s="36" customFormat="1" ht="12.75" customHeight="1">
      <c r="A133" s="31">
        <f>ROW(C115)</f>
        <v>115</v>
      </c>
      <c r="B133" s="32" t="s">
        <v>278</v>
      </c>
      <c r="C133" s="32" t="s">
        <v>182</v>
      </c>
      <c r="D133" s="32" t="s">
        <v>279</v>
      </c>
      <c r="E133" s="33" t="s">
        <v>280</v>
      </c>
      <c r="F133" s="32"/>
      <c r="G133" s="32"/>
      <c r="H133" s="32"/>
      <c r="I133" s="32"/>
      <c r="J133" s="32">
        <v>1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4">
        <f>LARGE(F133:O133,1)+LARGE(F133:O133,2)+LARGE(F133:O133,3)+LARGE(F133:O133,4)+LARGE(F133:O133,5)</f>
        <v>1</v>
      </c>
      <c r="Q133" s="35">
        <f>SUM(F133:O133)</f>
        <v>1</v>
      </c>
    </row>
    <row r="134" spans="1:17" s="36" customFormat="1" ht="12.75" customHeight="1">
      <c r="A134" s="31">
        <f>ROW(C116)</f>
        <v>116</v>
      </c>
      <c r="B134" s="32" t="s">
        <v>281</v>
      </c>
      <c r="C134" s="32" t="s">
        <v>60</v>
      </c>
      <c r="D134" s="32" t="s">
        <v>282</v>
      </c>
      <c r="E134" s="33">
        <v>1997</v>
      </c>
      <c r="F134" s="32"/>
      <c r="G134" s="32"/>
      <c r="H134" s="32"/>
      <c r="I134" s="32"/>
      <c r="J134" s="32"/>
      <c r="K134" s="32">
        <v>1</v>
      </c>
      <c r="L134" s="32">
        <v>0</v>
      </c>
      <c r="M134" s="32">
        <v>0</v>
      </c>
      <c r="N134" s="32">
        <v>0</v>
      </c>
      <c r="O134" s="32">
        <v>0</v>
      </c>
      <c r="P134" s="34">
        <f>LARGE(F134:O134,1)+LARGE(F134:O134,2)+LARGE(F134:O134,3)+LARGE(F134:O134,4)+LARGE(F134:O134,5)</f>
        <v>1</v>
      </c>
      <c r="Q134" s="35">
        <f>SUM(F134:O134)</f>
        <v>1</v>
      </c>
    </row>
    <row r="135" spans="1:17" s="36" customFormat="1" ht="12.75" customHeight="1">
      <c r="A135" s="31">
        <f>ROW(C117)</f>
        <v>117</v>
      </c>
      <c r="B135" s="32" t="s">
        <v>86</v>
      </c>
      <c r="C135" s="32" t="s">
        <v>80</v>
      </c>
      <c r="D135" s="32" t="s">
        <v>232</v>
      </c>
      <c r="E135" s="33">
        <v>1983</v>
      </c>
      <c r="F135" s="32"/>
      <c r="G135" s="32"/>
      <c r="H135" s="32"/>
      <c r="I135" s="32"/>
      <c r="J135" s="32"/>
      <c r="K135" s="32">
        <v>0</v>
      </c>
      <c r="L135" s="32">
        <v>1</v>
      </c>
      <c r="M135" s="32">
        <v>0</v>
      </c>
      <c r="N135" s="32">
        <v>0</v>
      </c>
      <c r="O135" s="32">
        <v>0</v>
      </c>
      <c r="P135" s="34">
        <f>LARGE(F135:O135,1)+LARGE(F135:O135,2)+LARGE(F135:O135,3)+LARGE(F135:O135,4)+LARGE(F135:O135,5)</f>
        <v>1</v>
      </c>
      <c r="Q135" s="35">
        <f>SUM(F135:O135)</f>
        <v>1</v>
      </c>
    </row>
    <row r="136" spans="1:17" s="36" customFormat="1" ht="12.75" customHeight="1">
      <c r="A136" s="31">
        <f>ROW(C118)</f>
        <v>118</v>
      </c>
      <c r="B136" s="32" t="s">
        <v>283</v>
      </c>
      <c r="C136" s="32" t="s">
        <v>80</v>
      </c>
      <c r="D136" s="32" t="s">
        <v>284</v>
      </c>
      <c r="E136" s="33" t="s">
        <v>76</v>
      </c>
      <c r="F136" s="32"/>
      <c r="G136" s="32"/>
      <c r="H136" s="32"/>
      <c r="I136" s="32"/>
      <c r="J136" s="32">
        <v>1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4">
        <f>LARGE(F136:O136,1)+LARGE(F136:O136,2)+LARGE(F136:O136,3)+LARGE(F136:O136,4)+LARGE(F136:O136,5)</f>
        <v>1</v>
      </c>
      <c r="Q136" s="35">
        <f>SUM(F136:O136)</f>
        <v>1</v>
      </c>
    </row>
    <row r="137" spans="1:17" s="36" customFormat="1" ht="12.75" customHeight="1">
      <c r="A137" s="31">
        <f>ROW(C119)</f>
        <v>119</v>
      </c>
      <c r="B137" s="32" t="s">
        <v>285</v>
      </c>
      <c r="C137" s="32" t="s">
        <v>60</v>
      </c>
      <c r="D137" s="32" t="s">
        <v>286</v>
      </c>
      <c r="E137" s="33">
        <v>1992</v>
      </c>
      <c r="F137" s="32"/>
      <c r="G137" s="32"/>
      <c r="H137" s="32"/>
      <c r="I137" s="32"/>
      <c r="J137" s="32"/>
      <c r="K137" s="32">
        <v>1</v>
      </c>
      <c r="L137" s="32">
        <v>0</v>
      </c>
      <c r="M137" s="32">
        <v>0</v>
      </c>
      <c r="N137" s="32">
        <v>0</v>
      </c>
      <c r="O137" s="32">
        <v>0</v>
      </c>
      <c r="P137" s="34">
        <f>LARGE(F137:O137,1)+LARGE(F137:O137,2)+LARGE(F137:O137,3)+LARGE(F137:O137,4)+LARGE(F137:O137,5)</f>
        <v>1</v>
      </c>
      <c r="Q137" s="35">
        <f>SUM(F137:O137)</f>
        <v>1</v>
      </c>
    </row>
    <row r="138" spans="1:17" s="36" customFormat="1" ht="12.75" customHeight="1">
      <c r="A138" s="31">
        <f>ROW(C120)</f>
        <v>120</v>
      </c>
      <c r="B138" s="32" t="s">
        <v>287</v>
      </c>
      <c r="C138" s="32" t="s">
        <v>69</v>
      </c>
      <c r="D138" s="32" t="s">
        <v>288</v>
      </c>
      <c r="E138" s="33" t="s">
        <v>76</v>
      </c>
      <c r="F138" s="32"/>
      <c r="G138" s="32"/>
      <c r="H138" s="32"/>
      <c r="I138" s="32"/>
      <c r="J138" s="32">
        <v>1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4">
        <f>LARGE(F138:O138,1)+LARGE(F138:O138,2)+LARGE(F138:O138,3)+LARGE(F138:O138,4)+LARGE(F138:O138,5)</f>
        <v>1</v>
      </c>
      <c r="Q138" s="35">
        <f>SUM(F138:O138)</f>
        <v>1</v>
      </c>
    </row>
    <row r="139" spans="1:17" s="36" customFormat="1" ht="12.75" customHeight="1">
      <c r="A139" s="31">
        <f>ROW(C121)</f>
        <v>121</v>
      </c>
      <c r="B139" s="32" t="s">
        <v>289</v>
      </c>
      <c r="C139" s="32" t="s">
        <v>290</v>
      </c>
      <c r="D139" s="32" t="s">
        <v>259</v>
      </c>
      <c r="E139" s="33">
        <v>1980</v>
      </c>
      <c r="F139" s="32"/>
      <c r="G139" s="32"/>
      <c r="H139" s="32"/>
      <c r="I139" s="32"/>
      <c r="J139" s="32"/>
      <c r="K139" s="32">
        <v>1</v>
      </c>
      <c r="L139" s="32">
        <v>0</v>
      </c>
      <c r="M139" s="32">
        <v>0</v>
      </c>
      <c r="N139" s="32">
        <v>0</v>
      </c>
      <c r="O139" s="32">
        <v>0</v>
      </c>
      <c r="P139" s="34">
        <f>LARGE(F139:O139,1)+LARGE(F139:O139,2)+LARGE(F139:O139,3)+LARGE(F139:O139,4)+LARGE(F139:O139,5)</f>
        <v>1</v>
      </c>
      <c r="Q139" s="35">
        <f>SUM(F139:O139)</f>
        <v>1</v>
      </c>
    </row>
    <row r="140" spans="1:17" s="36" customFormat="1" ht="12.75" customHeight="1">
      <c r="A140" s="31">
        <f>ROW(C122)</f>
        <v>122</v>
      </c>
      <c r="B140" s="32" t="s">
        <v>291</v>
      </c>
      <c r="C140" s="32" t="s">
        <v>292</v>
      </c>
      <c r="D140" s="32" t="s">
        <v>272</v>
      </c>
      <c r="E140" s="33">
        <v>1987</v>
      </c>
      <c r="F140" s="32"/>
      <c r="G140" s="32"/>
      <c r="H140" s="32"/>
      <c r="I140" s="32"/>
      <c r="J140" s="32"/>
      <c r="K140" s="32">
        <v>1</v>
      </c>
      <c r="L140" s="32">
        <v>0</v>
      </c>
      <c r="M140" s="32">
        <v>0</v>
      </c>
      <c r="N140" s="32">
        <v>0</v>
      </c>
      <c r="O140" s="32">
        <v>0</v>
      </c>
      <c r="P140" s="34">
        <f>LARGE(F140:O140,1)+LARGE(F140:O140,2)+LARGE(F140:O140,3)+LARGE(F140:O140,4)+LARGE(F140:O140,5)</f>
        <v>1</v>
      </c>
      <c r="Q140" s="35">
        <f>SUM(F140:O140)</f>
        <v>1</v>
      </c>
    </row>
    <row r="141" spans="1:17" s="36" customFormat="1" ht="12.75" customHeight="1">
      <c r="A141" s="31">
        <f>ROW(C123)</f>
        <v>123</v>
      </c>
      <c r="B141" s="32" t="s">
        <v>293</v>
      </c>
      <c r="C141" s="32" t="s">
        <v>102</v>
      </c>
      <c r="D141" s="32" t="s">
        <v>115</v>
      </c>
      <c r="E141" s="33">
        <v>1980</v>
      </c>
      <c r="F141" s="32"/>
      <c r="G141" s="32"/>
      <c r="H141" s="32"/>
      <c r="I141" s="32"/>
      <c r="J141" s="32"/>
      <c r="K141" s="32">
        <v>1</v>
      </c>
      <c r="L141" s="32">
        <v>0</v>
      </c>
      <c r="M141" s="32">
        <v>0</v>
      </c>
      <c r="N141" s="32">
        <v>0</v>
      </c>
      <c r="O141" s="32">
        <v>0</v>
      </c>
      <c r="P141" s="34">
        <f>LARGE(F141:O141,1)+LARGE(F141:O141,2)+LARGE(F141:O141,3)+LARGE(F141:O141,4)+LARGE(F141:O141,5)</f>
        <v>1</v>
      </c>
      <c r="Q141" s="35">
        <f>SUM(F141:O141)</f>
        <v>1</v>
      </c>
    </row>
    <row r="142" spans="1:17" s="36" customFormat="1" ht="12.75" customHeight="1">
      <c r="A142" s="31">
        <f>ROW(C124)</f>
        <v>124</v>
      </c>
      <c r="B142" s="32" t="s">
        <v>294</v>
      </c>
      <c r="C142" s="32" t="s">
        <v>102</v>
      </c>
      <c r="D142" s="32" t="s">
        <v>120</v>
      </c>
      <c r="E142" s="33">
        <v>1993</v>
      </c>
      <c r="F142" s="32"/>
      <c r="G142" s="32"/>
      <c r="H142" s="32"/>
      <c r="I142" s="32"/>
      <c r="J142" s="32"/>
      <c r="K142" s="32">
        <v>1</v>
      </c>
      <c r="L142" s="32">
        <v>0</v>
      </c>
      <c r="M142" s="32">
        <v>0</v>
      </c>
      <c r="N142" s="32">
        <v>0</v>
      </c>
      <c r="O142" s="32">
        <v>0</v>
      </c>
      <c r="P142" s="34">
        <f>LARGE(F142:O142,1)+LARGE(F142:O142,2)+LARGE(F142:O142,3)+LARGE(F142:O142,4)+LARGE(F142:O142,5)</f>
        <v>1</v>
      </c>
      <c r="Q142" s="35">
        <f>SUM(F142:O142)</f>
        <v>1</v>
      </c>
    </row>
    <row r="143" spans="1:17" s="36" customFormat="1" ht="12.75" customHeight="1">
      <c r="A143" s="31">
        <f>ROW(C125)</f>
        <v>125</v>
      </c>
      <c r="B143" s="32" t="s">
        <v>294</v>
      </c>
      <c r="C143" s="32" t="s">
        <v>119</v>
      </c>
      <c r="D143" s="32" t="s">
        <v>120</v>
      </c>
      <c r="E143" s="33">
        <v>1998</v>
      </c>
      <c r="F143" s="32"/>
      <c r="G143" s="32"/>
      <c r="H143" s="32"/>
      <c r="I143" s="32"/>
      <c r="J143" s="32"/>
      <c r="K143" s="32">
        <v>1</v>
      </c>
      <c r="L143" s="32">
        <v>0</v>
      </c>
      <c r="M143" s="32">
        <v>0</v>
      </c>
      <c r="N143" s="32">
        <v>0</v>
      </c>
      <c r="O143" s="32">
        <v>0</v>
      </c>
      <c r="P143" s="34">
        <f>LARGE(F143:O143,1)+LARGE(F143:O143,2)+LARGE(F143:O143,3)+LARGE(F143:O143,4)+LARGE(F143:O143,5)</f>
        <v>1</v>
      </c>
      <c r="Q143" s="35">
        <f>SUM(F143:O143)</f>
        <v>1</v>
      </c>
    </row>
    <row r="144" spans="1:17" s="36" customFormat="1" ht="12.75" customHeight="1">
      <c r="A144" s="31">
        <f>ROW(C126)</f>
        <v>126</v>
      </c>
      <c r="B144" s="32" t="s">
        <v>295</v>
      </c>
      <c r="C144" s="32" t="s">
        <v>162</v>
      </c>
      <c r="D144" s="32" t="s">
        <v>296</v>
      </c>
      <c r="E144" s="33">
        <v>1982</v>
      </c>
      <c r="F144" s="32"/>
      <c r="G144" s="32"/>
      <c r="H144" s="32"/>
      <c r="I144" s="32"/>
      <c r="J144" s="32"/>
      <c r="K144" s="32">
        <v>1</v>
      </c>
      <c r="L144" s="32">
        <v>0</v>
      </c>
      <c r="M144" s="32">
        <v>0</v>
      </c>
      <c r="N144" s="32">
        <v>0</v>
      </c>
      <c r="O144" s="32">
        <v>0</v>
      </c>
      <c r="P144" s="34">
        <f>LARGE(F144:O144,1)+LARGE(F144:O144,2)+LARGE(F144:O144,3)+LARGE(F144:O144,4)+LARGE(F144:O144,5)</f>
        <v>1</v>
      </c>
      <c r="Q144" s="35">
        <f>SUM(F144:O144)</f>
        <v>1</v>
      </c>
    </row>
    <row r="145" spans="1:17" s="36" customFormat="1" ht="12.75" customHeight="1">
      <c r="A145" s="31">
        <f>ROW(C127)</f>
        <v>127</v>
      </c>
      <c r="B145" s="32" t="s">
        <v>297</v>
      </c>
      <c r="C145" s="32" t="s">
        <v>182</v>
      </c>
      <c r="D145" s="32" t="s">
        <v>298</v>
      </c>
      <c r="E145" s="33" t="s">
        <v>91</v>
      </c>
      <c r="F145" s="32"/>
      <c r="G145" s="32"/>
      <c r="H145" s="32"/>
      <c r="I145" s="32"/>
      <c r="J145" s="32">
        <v>1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4">
        <f>LARGE(F145:O145,1)+LARGE(F145:O145,2)+LARGE(F145:O145,3)+LARGE(F145:O145,4)+LARGE(F145:O145,5)</f>
        <v>1</v>
      </c>
      <c r="Q145" s="35">
        <f>SUM(F145:O145)</f>
        <v>1</v>
      </c>
    </row>
    <row r="146" spans="1:17" s="36" customFormat="1" ht="12.75" customHeight="1">
      <c r="A146" s="31">
        <f>ROW(C128)</f>
        <v>128</v>
      </c>
      <c r="B146" s="32" t="s">
        <v>299</v>
      </c>
      <c r="C146" s="32" t="s">
        <v>300</v>
      </c>
      <c r="D146" s="32" t="s">
        <v>301</v>
      </c>
      <c r="E146" s="33">
        <v>1979</v>
      </c>
      <c r="F146" s="32"/>
      <c r="G146" s="32"/>
      <c r="H146" s="32"/>
      <c r="I146" s="32"/>
      <c r="J146" s="32"/>
      <c r="K146" s="32">
        <v>1</v>
      </c>
      <c r="L146" s="32">
        <v>0</v>
      </c>
      <c r="M146" s="32">
        <v>0</v>
      </c>
      <c r="N146" s="32">
        <v>0</v>
      </c>
      <c r="O146" s="32">
        <v>0</v>
      </c>
      <c r="P146" s="34">
        <f>LARGE(F146:O146,1)+LARGE(F146:O146,2)+LARGE(F146:O146,3)+LARGE(F146:O146,4)+LARGE(F146:O146,5)</f>
        <v>1</v>
      </c>
      <c r="Q146" s="35">
        <f>SUM(F146:O146)</f>
        <v>1</v>
      </c>
    </row>
    <row r="147" spans="1:17" s="36" customFormat="1" ht="12.75" customHeight="1">
      <c r="A147" s="31">
        <f>ROW(C129)</f>
        <v>129</v>
      </c>
      <c r="B147" s="32" t="s">
        <v>302</v>
      </c>
      <c r="C147" s="32" t="s">
        <v>303</v>
      </c>
      <c r="D147" s="32" t="s">
        <v>150</v>
      </c>
      <c r="E147" s="33" t="s">
        <v>164</v>
      </c>
      <c r="F147" s="32"/>
      <c r="G147" s="32"/>
      <c r="H147" s="32"/>
      <c r="I147" s="32"/>
      <c r="J147" s="32">
        <v>1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4">
        <f>LARGE(F147:O147,1)+LARGE(F147:O147,2)+LARGE(F147:O147,3)+LARGE(F147:O147,4)+LARGE(F147:O147,5)</f>
        <v>1</v>
      </c>
      <c r="Q147" s="35">
        <f>SUM(F147:O147)</f>
        <v>1</v>
      </c>
    </row>
    <row r="148" spans="1:17" s="36" customFormat="1" ht="12.75" customHeight="1">
      <c r="A148" s="31">
        <f>ROW(C130)</f>
        <v>130</v>
      </c>
      <c r="B148" s="32" t="s">
        <v>304</v>
      </c>
      <c r="C148" s="32" t="s">
        <v>56</v>
      </c>
      <c r="D148" s="32" t="s">
        <v>270</v>
      </c>
      <c r="E148" s="33">
        <v>2000</v>
      </c>
      <c r="F148" s="32"/>
      <c r="G148" s="32"/>
      <c r="H148" s="32"/>
      <c r="I148" s="32"/>
      <c r="J148" s="32"/>
      <c r="K148" s="32">
        <v>1</v>
      </c>
      <c r="L148" s="32">
        <v>0</v>
      </c>
      <c r="M148" s="32">
        <v>0</v>
      </c>
      <c r="N148" s="32">
        <v>0</v>
      </c>
      <c r="O148" s="32">
        <v>0</v>
      </c>
      <c r="P148" s="34">
        <f>LARGE(F148:O148,1)+LARGE(F148:O148,2)+LARGE(F148:O148,3)+LARGE(F148:O148,4)+LARGE(F148:O148,5)</f>
        <v>1</v>
      </c>
      <c r="Q148" s="35">
        <f>SUM(F148:O148)</f>
        <v>1</v>
      </c>
    </row>
    <row r="149" spans="1:17" s="36" customFormat="1" ht="12.75" customHeight="1">
      <c r="A149" s="31">
        <f>ROW(C131)</f>
        <v>131</v>
      </c>
      <c r="B149" s="32" t="s">
        <v>304</v>
      </c>
      <c r="C149" s="32" t="s">
        <v>134</v>
      </c>
      <c r="D149" s="32" t="s">
        <v>270</v>
      </c>
      <c r="E149" s="33">
        <v>1989</v>
      </c>
      <c r="F149" s="32"/>
      <c r="G149" s="32"/>
      <c r="H149" s="32"/>
      <c r="I149" s="32"/>
      <c r="J149" s="32"/>
      <c r="K149" s="32">
        <v>1</v>
      </c>
      <c r="L149" s="32">
        <v>0</v>
      </c>
      <c r="M149" s="32">
        <v>0</v>
      </c>
      <c r="N149" s="32">
        <v>0</v>
      </c>
      <c r="O149" s="32">
        <v>0</v>
      </c>
      <c r="P149" s="34">
        <f>LARGE(F149:O149,1)+LARGE(F149:O149,2)+LARGE(F149:O149,3)+LARGE(F149:O149,4)+LARGE(F149:O149,5)</f>
        <v>1</v>
      </c>
      <c r="Q149" s="35">
        <f>SUM(F149:O149)</f>
        <v>1</v>
      </c>
    </row>
    <row r="150" spans="1:17" s="36" customFormat="1" ht="12.75" customHeight="1">
      <c r="A150" s="31">
        <f>ROW(C132)</f>
        <v>132</v>
      </c>
      <c r="B150" s="32" t="s">
        <v>305</v>
      </c>
      <c r="C150" s="32" t="s">
        <v>306</v>
      </c>
      <c r="D150" s="32" t="s">
        <v>43</v>
      </c>
      <c r="E150" s="33">
        <v>1994</v>
      </c>
      <c r="F150" s="32"/>
      <c r="G150" s="32"/>
      <c r="H150" s="32"/>
      <c r="I150" s="32"/>
      <c r="J150" s="32"/>
      <c r="K150" s="32">
        <v>1</v>
      </c>
      <c r="L150" s="32">
        <v>0</v>
      </c>
      <c r="M150" s="32">
        <v>0</v>
      </c>
      <c r="N150" s="32">
        <v>0</v>
      </c>
      <c r="O150" s="32">
        <v>0</v>
      </c>
      <c r="P150" s="34">
        <f>LARGE(F150:O150,1)+LARGE(F150:O150,2)+LARGE(F150:O150,3)+LARGE(F150:O150,4)+LARGE(F150:O150,5)</f>
        <v>1</v>
      </c>
      <c r="Q150" s="35">
        <f>SUM(F150:O150)</f>
        <v>1</v>
      </c>
    </row>
    <row r="151" spans="1:17" s="36" customFormat="1" ht="12.75" customHeight="1">
      <c r="A151" s="31">
        <f>ROW(C133)</f>
        <v>133</v>
      </c>
      <c r="B151" s="32" t="s">
        <v>307</v>
      </c>
      <c r="C151" s="32" t="s">
        <v>69</v>
      </c>
      <c r="D151" s="32" t="s">
        <v>257</v>
      </c>
      <c r="E151" s="33" t="s">
        <v>180</v>
      </c>
      <c r="F151" s="32"/>
      <c r="G151" s="32"/>
      <c r="H151" s="32"/>
      <c r="I151" s="32"/>
      <c r="J151" s="32">
        <v>1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4">
        <f>LARGE(F151:O151,1)+LARGE(F151:O151,2)+LARGE(F151:O151,3)+LARGE(F151:O151,4)+LARGE(F151:O151,5)</f>
        <v>1</v>
      </c>
      <c r="Q151" s="35">
        <f>SUM(F151:O151)</f>
        <v>1</v>
      </c>
    </row>
    <row r="152" spans="1:17" s="36" customFormat="1" ht="12.75" customHeight="1">
      <c r="A152" s="31">
        <f>ROW(C134)</f>
        <v>134</v>
      </c>
      <c r="B152" s="32" t="s">
        <v>308</v>
      </c>
      <c r="C152" s="32" t="s">
        <v>56</v>
      </c>
      <c r="D152" s="32" t="s">
        <v>257</v>
      </c>
      <c r="E152" s="33" t="s">
        <v>187</v>
      </c>
      <c r="F152" s="32"/>
      <c r="G152" s="32"/>
      <c r="H152" s="32"/>
      <c r="I152" s="32"/>
      <c r="J152" s="32">
        <v>1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4">
        <f>LARGE(F152:O152,1)+LARGE(F152:O152,2)+LARGE(F152:O152,3)+LARGE(F152:O152,4)+LARGE(F152:O152,5)</f>
        <v>1</v>
      </c>
      <c r="Q152" s="35">
        <f>SUM(F152:O152)</f>
        <v>1</v>
      </c>
    </row>
    <row r="153" spans="1:17" s="36" customFormat="1" ht="12.75" customHeight="1">
      <c r="A153" s="31">
        <f>ROW(C135)</f>
        <v>135</v>
      </c>
      <c r="B153" s="32" t="s">
        <v>309</v>
      </c>
      <c r="C153" s="32" t="s">
        <v>101</v>
      </c>
      <c r="D153" s="32" t="s">
        <v>257</v>
      </c>
      <c r="E153" s="33" t="s">
        <v>196</v>
      </c>
      <c r="F153" s="32"/>
      <c r="G153" s="32"/>
      <c r="H153" s="32"/>
      <c r="I153" s="32"/>
      <c r="J153" s="32">
        <v>1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4">
        <f>LARGE(F153:O153,1)+LARGE(F153:O153,2)+LARGE(F153:O153,3)+LARGE(F153:O153,4)+LARGE(F153:O153,5)</f>
        <v>1</v>
      </c>
      <c r="Q153" s="35">
        <f>SUM(F153:O153)</f>
        <v>1</v>
      </c>
    </row>
    <row r="154" spans="1:17" s="36" customFormat="1" ht="12.75" customHeight="1">
      <c r="A154" s="31">
        <f>ROW(C136)</f>
        <v>136</v>
      </c>
      <c r="B154" s="32" t="s">
        <v>310</v>
      </c>
      <c r="C154" s="32" t="s">
        <v>101</v>
      </c>
      <c r="D154" s="32" t="s">
        <v>311</v>
      </c>
      <c r="E154" s="33">
        <v>1987</v>
      </c>
      <c r="F154" s="32"/>
      <c r="G154" s="32"/>
      <c r="H154" s="32"/>
      <c r="I154" s="32"/>
      <c r="J154" s="32"/>
      <c r="K154" s="32">
        <v>1</v>
      </c>
      <c r="L154" s="32">
        <v>0</v>
      </c>
      <c r="M154" s="32">
        <v>0</v>
      </c>
      <c r="N154" s="32">
        <v>0</v>
      </c>
      <c r="O154" s="32">
        <v>0</v>
      </c>
      <c r="P154" s="34">
        <f>LARGE(F154:O154,1)+LARGE(F154:O154,2)+LARGE(F154:O154,3)+LARGE(F154:O154,4)+LARGE(F154:O154,5)</f>
        <v>1</v>
      </c>
      <c r="Q154" s="35">
        <f>SUM(F154:O154)</f>
        <v>1</v>
      </c>
    </row>
    <row r="155" spans="1:17" s="36" customFormat="1" ht="12.75" customHeight="1">
      <c r="A155" s="31">
        <f>ROW(C137)</f>
        <v>137</v>
      </c>
      <c r="B155" s="32" t="s">
        <v>312</v>
      </c>
      <c r="C155" s="32" t="s">
        <v>56</v>
      </c>
      <c r="D155" s="32" t="s">
        <v>257</v>
      </c>
      <c r="E155" s="33" t="s">
        <v>160</v>
      </c>
      <c r="F155" s="32"/>
      <c r="G155" s="32"/>
      <c r="H155" s="32"/>
      <c r="I155" s="32"/>
      <c r="J155" s="32">
        <v>1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4">
        <f>LARGE(F155:O155,1)+LARGE(F155:O155,2)+LARGE(F155:O155,3)+LARGE(F155:O155,4)+LARGE(F155:O155,5)</f>
        <v>1</v>
      </c>
      <c r="Q155" s="35">
        <f>SUM(F155:O155)</f>
        <v>1</v>
      </c>
    </row>
    <row r="156" spans="1:17" s="36" customFormat="1" ht="12.75" customHeight="1">
      <c r="A156" s="31">
        <f>ROW(C138)</f>
        <v>138</v>
      </c>
      <c r="B156" s="32" t="s">
        <v>313</v>
      </c>
      <c r="C156" s="32" t="s">
        <v>122</v>
      </c>
      <c r="D156" s="32" t="s">
        <v>120</v>
      </c>
      <c r="E156" s="33">
        <v>1981</v>
      </c>
      <c r="F156" s="32"/>
      <c r="G156" s="32"/>
      <c r="H156" s="32"/>
      <c r="I156" s="32"/>
      <c r="J156" s="32"/>
      <c r="K156" s="32">
        <v>1</v>
      </c>
      <c r="L156" s="32">
        <v>0</v>
      </c>
      <c r="M156" s="32">
        <v>0</v>
      </c>
      <c r="N156" s="32">
        <v>0</v>
      </c>
      <c r="O156" s="32">
        <v>0</v>
      </c>
      <c r="P156" s="34">
        <f>LARGE(F156:O156,1)+LARGE(F156:O156,2)+LARGE(F156:O156,3)+LARGE(F156:O156,4)+LARGE(F156:O156,5)</f>
        <v>1</v>
      </c>
      <c r="Q156" s="35">
        <f>SUM(F156:O156)</f>
        <v>1</v>
      </c>
    </row>
    <row r="157" spans="1:17" s="36" customFormat="1" ht="12.75" customHeight="1">
      <c r="A157" s="31">
        <f>ROW(C139)</f>
        <v>139</v>
      </c>
      <c r="B157" s="32" t="s">
        <v>314</v>
      </c>
      <c r="C157" s="32" t="s">
        <v>80</v>
      </c>
      <c r="D157" s="32" t="s">
        <v>315</v>
      </c>
      <c r="E157" s="33">
        <v>1982</v>
      </c>
      <c r="F157" s="32"/>
      <c r="G157" s="32"/>
      <c r="H157" s="32"/>
      <c r="I157" s="32"/>
      <c r="J157" s="32"/>
      <c r="K157" s="32">
        <v>1</v>
      </c>
      <c r="L157" s="32">
        <v>0</v>
      </c>
      <c r="M157" s="32">
        <v>0</v>
      </c>
      <c r="N157" s="32">
        <v>0</v>
      </c>
      <c r="O157" s="32">
        <v>0</v>
      </c>
      <c r="P157" s="34">
        <f>LARGE(F157:O157,1)+LARGE(F157:O157,2)+LARGE(F157:O157,3)+LARGE(F157:O157,4)+LARGE(F157:O157,5)</f>
        <v>1</v>
      </c>
      <c r="Q157" s="35">
        <f>SUM(F157:O157)</f>
        <v>1</v>
      </c>
    </row>
    <row r="158" spans="1:17" s="36" customFormat="1" ht="12.75" customHeight="1">
      <c r="A158" s="31">
        <f>ROW(C140)</f>
        <v>140</v>
      </c>
      <c r="B158" s="32" t="s">
        <v>316</v>
      </c>
      <c r="C158" s="32" t="s">
        <v>317</v>
      </c>
      <c r="D158" s="32" t="s">
        <v>318</v>
      </c>
      <c r="E158" s="33">
        <v>1986</v>
      </c>
      <c r="F158" s="32"/>
      <c r="G158" s="32"/>
      <c r="H158" s="32"/>
      <c r="I158" s="32"/>
      <c r="J158" s="32"/>
      <c r="K158" s="32">
        <v>1</v>
      </c>
      <c r="L158" s="32">
        <v>0</v>
      </c>
      <c r="M158" s="32">
        <v>0</v>
      </c>
      <c r="N158" s="32">
        <v>0</v>
      </c>
      <c r="O158" s="32">
        <v>0</v>
      </c>
      <c r="P158" s="34">
        <f>LARGE(F158:O158,1)+LARGE(F158:O158,2)+LARGE(F158:O158,3)+LARGE(F158:O158,4)+LARGE(F158:O158,5)</f>
        <v>1</v>
      </c>
      <c r="Q158" s="35">
        <f>SUM(F158:O158)</f>
        <v>1</v>
      </c>
    </row>
    <row r="159" spans="1:17" s="36" customFormat="1" ht="12.75" customHeight="1">
      <c r="A159" s="31">
        <f>ROW(C141)</f>
        <v>141</v>
      </c>
      <c r="B159" s="32" t="s">
        <v>319</v>
      </c>
      <c r="C159" s="32" t="s">
        <v>47</v>
      </c>
      <c r="D159" s="32" t="s">
        <v>320</v>
      </c>
      <c r="E159" s="33" t="s">
        <v>180</v>
      </c>
      <c r="F159" s="32"/>
      <c r="G159" s="32"/>
      <c r="H159" s="32"/>
      <c r="I159" s="32"/>
      <c r="J159" s="32">
        <v>1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4">
        <f>LARGE(F159:O159,1)+LARGE(F159:O159,2)+LARGE(F159:O159,3)+LARGE(F159:O159,4)+LARGE(F159:O159,5)</f>
        <v>1</v>
      </c>
      <c r="Q159" s="35">
        <f>SUM(F159:O159)</f>
        <v>1</v>
      </c>
    </row>
    <row r="160" spans="1:17" s="36" customFormat="1" ht="12.75" customHeight="1">
      <c r="A160" s="31">
        <f>ROW(C142)</f>
        <v>142</v>
      </c>
      <c r="B160" s="32" t="s">
        <v>321</v>
      </c>
      <c r="C160" s="32" t="s">
        <v>322</v>
      </c>
      <c r="D160" s="32" t="s">
        <v>323</v>
      </c>
      <c r="E160" s="33">
        <v>1981</v>
      </c>
      <c r="F160" s="32"/>
      <c r="G160" s="32"/>
      <c r="H160" s="32"/>
      <c r="I160" s="32"/>
      <c r="J160" s="32"/>
      <c r="K160" s="32">
        <v>1</v>
      </c>
      <c r="L160" s="32">
        <v>0</v>
      </c>
      <c r="M160" s="32">
        <v>0</v>
      </c>
      <c r="N160" s="32">
        <v>0</v>
      </c>
      <c r="O160" s="32">
        <v>0</v>
      </c>
      <c r="P160" s="34">
        <f>LARGE(F160:O160,1)+LARGE(F160:O160,2)+LARGE(F160:O160,3)+LARGE(F160:O160,4)+LARGE(F160:O160,5)</f>
        <v>1</v>
      </c>
      <c r="Q160" s="35">
        <f>SUM(F160:O160)</f>
        <v>1</v>
      </c>
    </row>
    <row r="161" spans="1:17" s="36" customFormat="1" ht="12.75" customHeight="1">
      <c r="A161" s="31">
        <f>ROW(C143)</f>
        <v>143</v>
      </c>
      <c r="B161" s="32" t="s">
        <v>324</v>
      </c>
      <c r="C161" s="32" t="s">
        <v>134</v>
      </c>
      <c r="D161" s="32" t="s">
        <v>325</v>
      </c>
      <c r="E161" s="33" t="s">
        <v>91</v>
      </c>
      <c r="F161" s="32"/>
      <c r="G161" s="32"/>
      <c r="H161" s="32"/>
      <c r="I161" s="32"/>
      <c r="J161" s="32">
        <v>1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4">
        <f>LARGE(F161:O161,1)+LARGE(F161:O161,2)+LARGE(F161:O161,3)+LARGE(F161:O161,4)+LARGE(F161:O161,5)</f>
        <v>1</v>
      </c>
      <c r="Q161" s="35">
        <f>SUM(F161:O161)</f>
        <v>1</v>
      </c>
    </row>
    <row r="162" spans="1:17" s="36" customFormat="1" ht="12.75" customHeight="1">
      <c r="A162" s="31">
        <f>ROW(C144)</f>
        <v>144</v>
      </c>
      <c r="B162" s="32" t="s">
        <v>326</v>
      </c>
      <c r="C162" s="32" t="s">
        <v>42</v>
      </c>
      <c r="D162" s="32" t="s">
        <v>327</v>
      </c>
      <c r="E162" s="33">
        <v>1993</v>
      </c>
      <c r="F162" s="32"/>
      <c r="G162" s="32"/>
      <c r="H162" s="32"/>
      <c r="I162" s="32"/>
      <c r="J162" s="32"/>
      <c r="K162" s="32">
        <v>1</v>
      </c>
      <c r="L162" s="32">
        <v>0</v>
      </c>
      <c r="M162" s="32">
        <v>0</v>
      </c>
      <c r="N162" s="32">
        <v>0</v>
      </c>
      <c r="O162" s="32">
        <v>0</v>
      </c>
      <c r="P162" s="34">
        <f>LARGE(F162:O162,1)+LARGE(F162:O162,2)+LARGE(F162:O162,3)+LARGE(F162:O162,4)+LARGE(F162:O162,5)</f>
        <v>1</v>
      </c>
      <c r="Q162" s="35">
        <f>SUM(F162:O162)</f>
        <v>1</v>
      </c>
    </row>
    <row r="163" spans="1:17" s="36" customFormat="1" ht="12.75" customHeight="1">
      <c r="A163" s="31">
        <f>ROW(C145)</f>
        <v>145</v>
      </c>
      <c r="B163" s="32" t="s">
        <v>101</v>
      </c>
      <c r="C163" s="32" t="s">
        <v>328</v>
      </c>
      <c r="D163" s="32" t="s">
        <v>329</v>
      </c>
      <c r="E163" s="33">
        <v>1984</v>
      </c>
      <c r="F163" s="32"/>
      <c r="G163" s="32"/>
      <c r="H163" s="32"/>
      <c r="I163" s="32"/>
      <c r="J163" s="32"/>
      <c r="K163" s="32">
        <v>1</v>
      </c>
      <c r="L163" s="32">
        <v>0</v>
      </c>
      <c r="M163" s="32">
        <v>0</v>
      </c>
      <c r="N163" s="32">
        <v>0</v>
      </c>
      <c r="O163" s="32">
        <v>0</v>
      </c>
      <c r="P163" s="34">
        <f>LARGE(F163:O163,1)+LARGE(F163:O163,2)+LARGE(F163:O163,3)+LARGE(F163:O163,4)+LARGE(F163:O163,5)</f>
        <v>1</v>
      </c>
      <c r="Q163" s="35">
        <f>SUM(F163:O163)</f>
        <v>1</v>
      </c>
    </row>
    <row r="164" spans="1:17" s="36" customFormat="1" ht="12.75" customHeight="1">
      <c r="A164" s="31">
        <f>ROW(C146)</f>
        <v>146</v>
      </c>
      <c r="B164" s="32" t="s">
        <v>330</v>
      </c>
      <c r="C164" s="32" t="s">
        <v>331</v>
      </c>
      <c r="D164" s="32" t="s">
        <v>150</v>
      </c>
      <c r="E164" s="33" t="s">
        <v>160</v>
      </c>
      <c r="F164" s="32"/>
      <c r="G164" s="32"/>
      <c r="H164" s="32"/>
      <c r="I164" s="32"/>
      <c r="J164" s="32">
        <v>1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4">
        <f>LARGE(F164:O164,1)+LARGE(F164:O164,2)+LARGE(F164:O164,3)+LARGE(F164:O164,4)+LARGE(F164:O164,5)</f>
        <v>1</v>
      </c>
      <c r="Q164" s="35">
        <f>SUM(F164:O164)</f>
        <v>1</v>
      </c>
    </row>
    <row r="165" spans="1:17" s="36" customFormat="1" ht="12.75" customHeight="1">
      <c r="A165" s="31">
        <f>ROW(C147)</f>
        <v>147</v>
      </c>
      <c r="B165" s="32" t="s">
        <v>332</v>
      </c>
      <c r="C165" s="32" t="s">
        <v>134</v>
      </c>
      <c r="D165" s="32" t="s">
        <v>333</v>
      </c>
      <c r="E165" s="33">
        <v>1997</v>
      </c>
      <c r="F165" s="32"/>
      <c r="G165" s="32"/>
      <c r="H165" s="32"/>
      <c r="I165" s="32"/>
      <c r="J165" s="32"/>
      <c r="K165" s="32">
        <v>0</v>
      </c>
      <c r="L165" s="32">
        <v>1</v>
      </c>
      <c r="M165" s="32">
        <v>0</v>
      </c>
      <c r="N165" s="32">
        <v>0</v>
      </c>
      <c r="O165" s="32">
        <v>0</v>
      </c>
      <c r="P165" s="34">
        <f>LARGE(F165:O165,1)+LARGE(F165:O165,2)+LARGE(F165:O165,3)+LARGE(F165:O165,4)+LARGE(F165:O165,5)</f>
        <v>1</v>
      </c>
      <c r="Q165" s="35">
        <f>SUM(F165:O165)</f>
        <v>1</v>
      </c>
    </row>
    <row r="166" spans="1:17" s="36" customFormat="1" ht="12.75" customHeight="1">
      <c r="A166" s="31">
        <f>ROW(C148)</f>
        <v>148</v>
      </c>
      <c r="B166" s="32" t="s">
        <v>334</v>
      </c>
      <c r="C166" s="32" t="s">
        <v>69</v>
      </c>
      <c r="D166" s="32" t="s">
        <v>335</v>
      </c>
      <c r="E166" s="33">
        <v>1983</v>
      </c>
      <c r="F166" s="32"/>
      <c r="G166" s="32"/>
      <c r="H166" s="32"/>
      <c r="I166" s="32"/>
      <c r="J166" s="32"/>
      <c r="K166" s="32">
        <v>1</v>
      </c>
      <c r="L166" s="32">
        <v>0</v>
      </c>
      <c r="M166" s="32">
        <v>0</v>
      </c>
      <c r="N166" s="32">
        <v>0</v>
      </c>
      <c r="O166" s="32">
        <v>0</v>
      </c>
      <c r="P166" s="34">
        <f>LARGE(F166:O166,1)+LARGE(F166:O166,2)+LARGE(F166:O166,3)+LARGE(F166:O166,4)+LARGE(F166:O166,5)</f>
        <v>1</v>
      </c>
      <c r="Q166" s="35">
        <f>SUM(F166:O166)</f>
        <v>1</v>
      </c>
    </row>
    <row r="167" spans="1:17" s="36" customFormat="1" ht="12.75" customHeight="1">
      <c r="A167" s="31">
        <f>ROW(C149)</f>
        <v>149</v>
      </c>
      <c r="B167" s="32" t="s">
        <v>336</v>
      </c>
      <c r="C167" s="32" t="s">
        <v>102</v>
      </c>
      <c r="D167" s="32" t="s">
        <v>337</v>
      </c>
      <c r="E167" s="33">
        <v>1993</v>
      </c>
      <c r="F167" s="32"/>
      <c r="G167" s="32"/>
      <c r="H167" s="32"/>
      <c r="I167" s="32"/>
      <c r="J167" s="32"/>
      <c r="K167" s="32">
        <v>0</v>
      </c>
      <c r="L167" s="32">
        <v>1</v>
      </c>
      <c r="M167" s="32">
        <v>0</v>
      </c>
      <c r="N167" s="32">
        <v>0</v>
      </c>
      <c r="O167" s="32">
        <v>0</v>
      </c>
      <c r="P167" s="34">
        <f>LARGE(F167:O167,1)+LARGE(F167:O167,2)+LARGE(F167:O167,3)+LARGE(F167:O167,4)+LARGE(F167:O167,5)</f>
        <v>1</v>
      </c>
      <c r="Q167" s="35">
        <f>SUM(F167:O167)</f>
        <v>1</v>
      </c>
    </row>
    <row r="168" spans="1:17" s="36" customFormat="1" ht="12.75" customHeight="1">
      <c r="A168" s="31">
        <f>ROW(C150)</f>
        <v>150</v>
      </c>
      <c r="B168" s="32" t="s">
        <v>338</v>
      </c>
      <c r="C168" s="32" t="s">
        <v>339</v>
      </c>
      <c r="D168" s="32" t="s">
        <v>243</v>
      </c>
      <c r="E168" s="33">
        <v>1976</v>
      </c>
      <c r="F168" s="32"/>
      <c r="G168" s="32"/>
      <c r="H168" s="32"/>
      <c r="I168" s="32"/>
      <c r="J168" s="32"/>
      <c r="K168" s="32">
        <v>0</v>
      </c>
      <c r="L168" s="32">
        <v>1</v>
      </c>
      <c r="M168" s="32">
        <v>0</v>
      </c>
      <c r="N168" s="32">
        <v>0</v>
      </c>
      <c r="O168" s="32">
        <v>0</v>
      </c>
      <c r="P168" s="34">
        <f>LARGE(F168:O168,1)+LARGE(F168:O168,2)+LARGE(F168:O168,3)+LARGE(F168:O168,4)+LARGE(F168:O168,5)</f>
        <v>1</v>
      </c>
      <c r="Q168" s="35">
        <f>SUM(F168:O168)</f>
        <v>1</v>
      </c>
    </row>
    <row r="169" spans="1:17" s="36" customFormat="1" ht="12.75" customHeight="1">
      <c r="A169" s="31">
        <f>ROW(C151)</f>
        <v>151</v>
      </c>
      <c r="B169" s="32" t="s">
        <v>340</v>
      </c>
      <c r="C169" s="32" t="s">
        <v>341</v>
      </c>
      <c r="D169" s="32" t="s">
        <v>150</v>
      </c>
      <c r="E169" s="33" t="s">
        <v>82</v>
      </c>
      <c r="F169" s="32"/>
      <c r="G169" s="32"/>
      <c r="H169" s="32"/>
      <c r="I169" s="32"/>
      <c r="J169" s="32">
        <v>1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4">
        <f>LARGE(F169:O169,1)+LARGE(F169:O169,2)+LARGE(F169:O169,3)+LARGE(F169:O169,4)+LARGE(F169:O169,5)</f>
        <v>1</v>
      </c>
      <c r="Q169" s="35">
        <f>SUM(F169:O169)</f>
        <v>1</v>
      </c>
    </row>
    <row r="170" spans="1:17" s="36" customFormat="1" ht="12.75" customHeight="1">
      <c r="A170" s="31">
        <f>ROW(C152)</f>
        <v>152</v>
      </c>
      <c r="B170" s="32" t="s">
        <v>342</v>
      </c>
      <c r="C170" s="32" t="s">
        <v>69</v>
      </c>
      <c r="D170" s="32" t="s">
        <v>343</v>
      </c>
      <c r="E170" s="33" t="s">
        <v>280</v>
      </c>
      <c r="F170" s="32"/>
      <c r="G170" s="32"/>
      <c r="H170" s="32"/>
      <c r="I170" s="32"/>
      <c r="J170" s="32">
        <v>1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4">
        <f>LARGE(F170:O170,1)+LARGE(F170:O170,2)+LARGE(F170:O170,3)+LARGE(F170:O170,4)+LARGE(F170:O170,5)</f>
        <v>1</v>
      </c>
      <c r="Q170" s="35">
        <f>SUM(F170:O170)</f>
        <v>1</v>
      </c>
    </row>
    <row r="171" spans="1:17" s="36" customFormat="1" ht="12.75" customHeight="1">
      <c r="A171" s="31">
        <f>ROW(C153)</f>
        <v>153</v>
      </c>
      <c r="B171" s="32" t="s">
        <v>344</v>
      </c>
      <c r="C171" s="32" t="s">
        <v>89</v>
      </c>
      <c r="D171" s="32" t="s">
        <v>345</v>
      </c>
      <c r="E171" s="33" t="s">
        <v>346</v>
      </c>
      <c r="F171" s="32"/>
      <c r="G171" s="32"/>
      <c r="H171" s="32"/>
      <c r="I171" s="32"/>
      <c r="J171" s="32">
        <v>1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4">
        <f>LARGE(F171:O171,1)+LARGE(F171:O171,2)+LARGE(F171:O171,3)+LARGE(F171:O171,4)+LARGE(F171:O171,5)</f>
        <v>1</v>
      </c>
      <c r="Q171" s="35">
        <f>SUM(F171:O171)</f>
        <v>1</v>
      </c>
    </row>
    <row r="172" spans="1:17" s="36" customFormat="1" ht="12.75" customHeight="1">
      <c r="A172" s="31">
        <f>ROW(C154)</f>
        <v>154</v>
      </c>
      <c r="B172" s="32" t="s">
        <v>49</v>
      </c>
      <c r="C172" s="32" t="s">
        <v>347</v>
      </c>
      <c r="D172" s="32" t="s">
        <v>348</v>
      </c>
      <c r="E172" s="33" t="s">
        <v>180</v>
      </c>
      <c r="F172" s="32"/>
      <c r="G172" s="32"/>
      <c r="H172" s="32"/>
      <c r="I172" s="32"/>
      <c r="J172" s="32">
        <v>1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4">
        <f>LARGE(F172:O172,1)+LARGE(F172:O172,2)+LARGE(F172:O172,3)+LARGE(F172:O172,4)+LARGE(F172:O172,5)</f>
        <v>1</v>
      </c>
      <c r="Q172" s="35">
        <f>SUM(F172:O172)</f>
        <v>1</v>
      </c>
    </row>
    <row r="173" spans="1:17" s="36" customFormat="1" ht="12.75" customHeight="1">
      <c r="A173" s="31">
        <f>ROW(C155)</f>
        <v>155</v>
      </c>
      <c r="B173" s="32" t="s">
        <v>349</v>
      </c>
      <c r="C173" s="32" t="s">
        <v>162</v>
      </c>
      <c r="D173" s="32" t="s">
        <v>350</v>
      </c>
      <c r="E173" s="33" t="s">
        <v>127</v>
      </c>
      <c r="F173" s="32"/>
      <c r="G173" s="32"/>
      <c r="H173" s="32"/>
      <c r="I173" s="32"/>
      <c r="J173" s="32">
        <v>1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4">
        <f>LARGE(F173:O173,1)+LARGE(F173:O173,2)+LARGE(F173:O173,3)+LARGE(F173:O173,4)+LARGE(F173:O173,5)</f>
        <v>1</v>
      </c>
      <c r="Q173" s="35">
        <f>SUM(F173:O173)</f>
        <v>1</v>
      </c>
    </row>
    <row r="174" spans="1:17" s="36" customFormat="1" ht="12.75" customHeight="1">
      <c r="A174" s="31">
        <f>ROW(C156)</f>
        <v>156</v>
      </c>
      <c r="B174" s="32" t="s">
        <v>351</v>
      </c>
      <c r="C174" s="32" t="s">
        <v>101</v>
      </c>
      <c r="D174" s="32" t="s">
        <v>257</v>
      </c>
      <c r="E174" s="33" t="s">
        <v>180</v>
      </c>
      <c r="F174" s="32"/>
      <c r="G174" s="32"/>
      <c r="H174" s="32"/>
      <c r="I174" s="32"/>
      <c r="J174" s="32">
        <v>1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4">
        <f>LARGE(F174:O174,1)+LARGE(F174:O174,2)+LARGE(F174:O174,3)+LARGE(F174:O174,4)+LARGE(F174:O174,5)</f>
        <v>1</v>
      </c>
      <c r="Q174" s="35">
        <f>SUM(F174:O174)</f>
        <v>1</v>
      </c>
    </row>
    <row r="175" spans="1:17" s="36" customFormat="1" ht="12.75" customHeight="1">
      <c r="A175" s="31">
        <f>ROW(C157)</f>
        <v>157</v>
      </c>
      <c r="B175" s="32" t="s">
        <v>352</v>
      </c>
      <c r="C175" s="32" t="s">
        <v>353</v>
      </c>
      <c r="D175" s="32" t="s">
        <v>354</v>
      </c>
      <c r="E175" s="33" t="s">
        <v>355</v>
      </c>
      <c r="F175" s="32"/>
      <c r="G175" s="32"/>
      <c r="H175" s="32"/>
      <c r="I175" s="32"/>
      <c r="J175" s="32">
        <v>1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4">
        <f>LARGE(F175:O175,1)+LARGE(F175:O175,2)+LARGE(F175:O175,3)+LARGE(F175:O175,4)+LARGE(F175:O175,5)</f>
        <v>1</v>
      </c>
      <c r="Q175" s="35">
        <f>SUM(F175:O175)</f>
        <v>1</v>
      </c>
    </row>
    <row r="176" spans="1:17" s="36" customFormat="1" ht="12.75" customHeight="1">
      <c r="A176" s="31">
        <f>ROW(C158)</f>
        <v>158</v>
      </c>
      <c r="B176" s="32" t="s">
        <v>356</v>
      </c>
      <c r="C176" s="32" t="s">
        <v>225</v>
      </c>
      <c r="D176" s="32" t="s">
        <v>357</v>
      </c>
      <c r="E176" s="33">
        <v>1999</v>
      </c>
      <c r="F176" s="32"/>
      <c r="G176" s="32"/>
      <c r="H176" s="32"/>
      <c r="I176" s="32"/>
      <c r="J176" s="32"/>
      <c r="K176" s="32">
        <v>1</v>
      </c>
      <c r="L176" s="32">
        <v>0</v>
      </c>
      <c r="M176" s="32">
        <v>0</v>
      </c>
      <c r="N176" s="32">
        <v>0</v>
      </c>
      <c r="O176" s="32">
        <v>0</v>
      </c>
      <c r="P176" s="34">
        <f>LARGE(F176:O176,1)+LARGE(F176:O176,2)+LARGE(F176:O176,3)+LARGE(F176:O176,4)+LARGE(F176:O176,5)</f>
        <v>1</v>
      </c>
      <c r="Q176" s="35">
        <f>SUM(F176:O176)</f>
        <v>1</v>
      </c>
    </row>
    <row r="177" spans="1:17" s="36" customFormat="1" ht="12.75" customHeight="1">
      <c r="A177" s="31">
        <f>ROW(C159)</f>
        <v>159</v>
      </c>
      <c r="B177" s="32" t="s">
        <v>356</v>
      </c>
      <c r="C177" s="32" t="s">
        <v>66</v>
      </c>
      <c r="D177" s="32" t="s">
        <v>120</v>
      </c>
      <c r="E177" s="33">
        <v>1999</v>
      </c>
      <c r="F177" s="32"/>
      <c r="G177" s="32"/>
      <c r="H177" s="32"/>
      <c r="I177" s="32"/>
      <c r="J177" s="32"/>
      <c r="K177" s="32">
        <v>1</v>
      </c>
      <c r="L177" s="32">
        <v>0</v>
      </c>
      <c r="M177" s="32">
        <v>0</v>
      </c>
      <c r="N177" s="32">
        <v>0</v>
      </c>
      <c r="O177" s="32">
        <v>0</v>
      </c>
      <c r="P177" s="34">
        <f>LARGE(F177:O177,1)+LARGE(F177:O177,2)+LARGE(F177:O177,3)+LARGE(F177:O177,4)+LARGE(F177:O177,5)</f>
        <v>1</v>
      </c>
      <c r="Q177" s="35">
        <f>SUM(F177:O177)</f>
        <v>1</v>
      </c>
    </row>
    <row r="178" spans="1:17" s="36" customFormat="1" ht="12.75" customHeight="1">
      <c r="A178" s="31">
        <f>ROW(C160)</f>
        <v>160</v>
      </c>
      <c r="B178" s="32" t="s">
        <v>358</v>
      </c>
      <c r="C178" s="32" t="s">
        <v>96</v>
      </c>
      <c r="D178" s="32" t="s">
        <v>359</v>
      </c>
      <c r="E178" s="33" t="s">
        <v>76</v>
      </c>
      <c r="F178" s="32"/>
      <c r="G178" s="32"/>
      <c r="H178" s="32"/>
      <c r="I178" s="32"/>
      <c r="J178" s="32">
        <v>1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4">
        <f>LARGE(F178:O178,1)+LARGE(F178:O178,2)+LARGE(F178:O178,3)+LARGE(F178:O178,4)+LARGE(F178:O178,5)</f>
        <v>1</v>
      </c>
      <c r="Q178" s="35">
        <f>SUM(F178:O178)</f>
        <v>1</v>
      </c>
    </row>
    <row r="179" spans="1:17" s="36" customFormat="1" ht="12.75" customHeight="1">
      <c r="A179" s="31">
        <f>ROW(C161)</f>
        <v>161</v>
      </c>
      <c r="B179" s="32" t="s">
        <v>360</v>
      </c>
      <c r="C179" s="32" t="s">
        <v>102</v>
      </c>
      <c r="D179" s="32" t="s">
        <v>81</v>
      </c>
      <c r="E179" s="33" t="s">
        <v>82</v>
      </c>
      <c r="F179" s="32"/>
      <c r="G179" s="32"/>
      <c r="H179" s="32"/>
      <c r="I179" s="32"/>
      <c r="J179" s="32">
        <v>1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4">
        <f>LARGE(F179:O179,1)+LARGE(F179:O179,2)+LARGE(F179:O179,3)+LARGE(F179:O179,4)+LARGE(F179:O179,5)</f>
        <v>1</v>
      </c>
      <c r="Q179" s="35">
        <f>SUM(F179:O179)</f>
        <v>1</v>
      </c>
    </row>
    <row r="180" spans="1:17" s="36" customFormat="1" ht="12.75" customHeight="1">
      <c r="A180" s="31">
        <f>ROW(C162)</f>
        <v>162</v>
      </c>
      <c r="B180" s="32" t="s">
        <v>66</v>
      </c>
      <c r="C180" s="32" t="s">
        <v>361</v>
      </c>
      <c r="D180" s="32" t="s">
        <v>362</v>
      </c>
      <c r="E180" s="33" t="s">
        <v>180</v>
      </c>
      <c r="F180" s="32"/>
      <c r="G180" s="32"/>
      <c r="H180" s="32"/>
      <c r="I180" s="32"/>
      <c r="J180" s="32">
        <v>1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4">
        <f>LARGE(F180:O180,1)+LARGE(F180:O180,2)+LARGE(F180:O180,3)+LARGE(F180:O180,4)+LARGE(F180:O180,5)</f>
        <v>1</v>
      </c>
      <c r="Q180" s="35">
        <f>SUM(F180:O180)</f>
        <v>1</v>
      </c>
    </row>
    <row r="181" spans="1:17" s="36" customFormat="1" ht="12.75" customHeight="1">
      <c r="A181" s="31">
        <f>ROW(C163)</f>
        <v>163</v>
      </c>
      <c r="B181" s="32" t="s">
        <v>363</v>
      </c>
      <c r="C181" s="32" t="s">
        <v>104</v>
      </c>
      <c r="D181" s="32" t="s">
        <v>120</v>
      </c>
      <c r="E181" s="33">
        <v>1994</v>
      </c>
      <c r="F181" s="32"/>
      <c r="G181" s="32"/>
      <c r="H181" s="32"/>
      <c r="I181" s="32"/>
      <c r="J181" s="32"/>
      <c r="K181" s="32">
        <v>1</v>
      </c>
      <c r="L181" s="32">
        <v>0</v>
      </c>
      <c r="M181" s="32">
        <v>0</v>
      </c>
      <c r="N181" s="32">
        <v>0</v>
      </c>
      <c r="O181" s="32">
        <v>0</v>
      </c>
      <c r="P181" s="34">
        <f>LARGE(F181:O181,1)+LARGE(F181:O181,2)+LARGE(F181:O181,3)+LARGE(F181:O181,4)+LARGE(F181:O181,5)</f>
        <v>1</v>
      </c>
      <c r="Q181" s="35">
        <f>SUM(F181:O181)</f>
        <v>1</v>
      </c>
    </row>
    <row r="182" spans="1:17" s="36" customFormat="1" ht="12.75" customHeight="1">
      <c r="A182" s="31">
        <f>ROW(C164)</f>
        <v>164</v>
      </c>
      <c r="B182" s="32" t="s">
        <v>364</v>
      </c>
      <c r="C182" s="32" t="s">
        <v>339</v>
      </c>
      <c r="D182" s="32" t="s">
        <v>365</v>
      </c>
      <c r="E182" s="33" t="s">
        <v>127</v>
      </c>
      <c r="F182" s="32"/>
      <c r="G182" s="32"/>
      <c r="H182" s="32"/>
      <c r="I182" s="32"/>
      <c r="J182" s="32">
        <v>1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4">
        <f>LARGE(F182:O182,1)+LARGE(F182:O182,2)+LARGE(F182:O182,3)+LARGE(F182:O182,4)+LARGE(F182:O182,5)</f>
        <v>1</v>
      </c>
      <c r="Q182" s="35">
        <f>SUM(F182:O182)</f>
        <v>1</v>
      </c>
    </row>
    <row r="183" spans="1:17" s="36" customFormat="1" ht="12.75" customHeight="1">
      <c r="A183" s="31">
        <f>ROW(C165)</f>
        <v>165</v>
      </c>
      <c r="B183" s="32" t="s">
        <v>366</v>
      </c>
      <c r="C183" s="32" t="s">
        <v>69</v>
      </c>
      <c r="D183" s="32" t="s">
        <v>150</v>
      </c>
      <c r="E183" s="33" t="s">
        <v>160</v>
      </c>
      <c r="F183" s="32"/>
      <c r="G183" s="32"/>
      <c r="H183" s="32"/>
      <c r="I183" s="32"/>
      <c r="J183" s="32">
        <v>1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4">
        <f>LARGE(F183:O183,1)+LARGE(F183:O183,2)+LARGE(F183:O183,3)+LARGE(F183:O183,4)+LARGE(F183:O183,5)</f>
        <v>1</v>
      </c>
      <c r="Q183" s="35">
        <f>SUM(F183:O183)</f>
        <v>1</v>
      </c>
    </row>
    <row r="184" spans="1:17" s="36" customFormat="1" ht="12.75" customHeight="1">
      <c r="A184" s="31">
        <f>ROW(C166)</f>
        <v>166</v>
      </c>
      <c r="B184" s="32" t="s">
        <v>367</v>
      </c>
      <c r="C184" s="32" t="s">
        <v>143</v>
      </c>
      <c r="D184" s="32" t="s">
        <v>272</v>
      </c>
      <c r="E184" s="33">
        <v>1986</v>
      </c>
      <c r="F184" s="32"/>
      <c r="G184" s="32"/>
      <c r="H184" s="32"/>
      <c r="I184" s="32"/>
      <c r="J184" s="32"/>
      <c r="K184" s="32">
        <v>1</v>
      </c>
      <c r="L184" s="32">
        <v>0</v>
      </c>
      <c r="M184" s="32">
        <v>0</v>
      </c>
      <c r="N184" s="32">
        <v>0</v>
      </c>
      <c r="O184" s="32">
        <v>0</v>
      </c>
      <c r="P184" s="34">
        <f>LARGE(F184:O184,1)+LARGE(F184:O184,2)+LARGE(F184:O184,3)+LARGE(F184:O184,4)+LARGE(F184:O184,5)</f>
        <v>1</v>
      </c>
      <c r="Q184" s="35">
        <f>SUM(F184:O184)</f>
        <v>1</v>
      </c>
    </row>
    <row r="185" spans="1:17" s="36" customFormat="1" ht="12.75" customHeight="1">
      <c r="A185" s="31">
        <f>ROW(C167)</f>
        <v>167</v>
      </c>
      <c r="B185" s="32" t="s">
        <v>59</v>
      </c>
      <c r="C185" s="32" t="s">
        <v>143</v>
      </c>
      <c r="D185" s="32" t="s">
        <v>368</v>
      </c>
      <c r="E185" s="33" t="s">
        <v>91</v>
      </c>
      <c r="F185" s="32"/>
      <c r="G185" s="32"/>
      <c r="H185" s="32"/>
      <c r="I185" s="32"/>
      <c r="J185" s="32">
        <v>1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4">
        <f>LARGE(F185:O185,1)+LARGE(F185:O185,2)+LARGE(F185:O185,3)+LARGE(F185:O185,4)+LARGE(F185:O185,5)</f>
        <v>1</v>
      </c>
      <c r="Q185" s="35">
        <f>SUM(F185:O185)</f>
        <v>1</v>
      </c>
    </row>
    <row r="186" spans="1:17" s="36" customFormat="1" ht="12.75" customHeight="1">
      <c r="A186" s="31">
        <f>ROW(C168)</f>
        <v>168</v>
      </c>
      <c r="B186" s="32" t="s">
        <v>369</v>
      </c>
      <c r="C186" s="32" t="s">
        <v>183</v>
      </c>
      <c r="D186" s="32" t="s">
        <v>120</v>
      </c>
      <c r="E186" s="33">
        <v>1994</v>
      </c>
      <c r="F186" s="32"/>
      <c r="G186" s="32"/>
      <c r="H186" s="32"/>
      <c r="I186" s="32"/>
      <c r="J186" s="32"/>
      <c r="K186" s="32">
        <v>1</v>
      </c>
      <c r="L186" s="32">
        <v>0</v>
      </c>
      <c r="M186" s="32">
        <v>0</v>
      </c>
      <c r="N186" s="32">
        <v>0</v>
      </c>
      <c r="O186" s="32">
        <v>0</v>
      </c>
      <c r="P186" s="34">
        <f>LARGE(F186:O186,1)+LARGE(F186:O186,2)+LARGE(F186:O186,3)+LARGE(F186:O186,4)+LARGE(F186:O186,5)</f>
        <v>1</v>
      </c>
      <c r="Q186" s="35">
        <f>SUM(F186:O186)</f>
        <v>1</v>
      </c>
    </row>
    <row r="187" spans="1:17" s="36" customFormat="1" ht="12.75" customHeight="1">
      <c r="A187" s="31">
        <f>ROW(C169)</f>
        <v>169</v>
      </c>
      <c r="B187" s="32" t="s">
        <v>192</v>
      </c>
      <c r="C187" s="32" t="s">
        <v>109</v>
      </c>
      <c r="D187" s="32" t="s">
        <v>370</v>
      </c>
      <c r="E187" s="33" t="s">
        <v>76</v>
      </c>
      <c r="F187" s="32"/>
      <c r="G187" s="32"/>
      <c r="H187" s="32"/>
      <c r="I187" s="32"/>
      <c r="J187" s="32">
        <v>1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4">
        <f>LARGE(F187:O187,1)+LARGE(F187:O187,2)+LARGE(F187:O187,3)+LARGE(F187:O187,4)+LARGE(F187:O187,5)</f>
        <v>1</v>
      </c>
      <c r="Q187" s="35">
        <f>SUM(F187:O187)</f>
        <v>1</v>
      </c>
    </row>
    <row r="188" spans="1:17" s="36" customFormat="1" ht="12.75" customHeight="1">
      <c r="A188" s="31">
        <f>ROW(C170)</f>
        <v>170</v>
      </c>
      <c r="B188" s="32" t="s">
        <v>371</v>
      </c>
      <c r="C188" s="32" t="s">
        <v>143</v>
      </c>
      <c r="D188" s="32" t="s">
        <v>259</v>
      </c>
      <c r="E188" s="33">
        <v>1989</v>
      </c>
      <c r="F188" s="32"/>
      <c r="G188" s="32"/>
      <c r="H188" s="32"/>
      <c r="I188" s="32"/>
      <c r="J188" s="32"/>
      <c r="K188" s="32">
        <v>1</v>
      </c>
      <c r="L188" s="32">
        <v>0</v>
      </c>
      <c r="M188" s="32">
        <v>0</v>
      </c>
      <c r="N188" s="32">
        <v>0</v>
      </c>
      <c r="O188" s="32">
        <v>0</v>
      </c>
      <c r="P188" s="34">
        <f>LARGE(F188:O188,1)+LARGE(F188:O188,2)+LARGE(F188:O188,3)+LARGE(F188:O188,4)+LARGE(F188:O188,5)</f>
        <v>1</v>
      </c>
      <c r="Q188" s="35">
        <f>SUM(F188:O188)</f>
        <v>1</v>
      </c>
    </row>
    <row r="189" spans="1:17" s="36" customFormat="1" ht="12.75" customHeight="1">
      <c r="A189" s="31">
        <f>ROW(C171)</f>
        <v>171</v>
      </c>
      <c r="B189" s="32" t="s">
        <v>372</v>
      </c>
      <c r="C189" s="32" t="s">
        <v>122</v>
      </c>
      <c r="D189" s="32" t="s">
        <v>373</v>
      </c>
      <c r="E189" s="33">
        <v>1977</v>
      </c>
      <c r="F189" s="32"/>
      <c r="G189" s="32"/>
      <c r="H189" s="32"/>
      <c r="I189" s="32"/>
      <c r="J189" s="32"/>
      <c r="K189" s="32">
        <v>1</v>
      </c>
      <c r="L189" s="32">
        <v>0</v>
      </c>
      <c r="M189" s="32">
        <v>0</v>
      </c>
      <c r="N189" s="32">
        <v>0</v>
      </c>
      <c r="O189" s="32">
        <v>0</v>
      </c>
      <c r="P189" s="34">
        <f>LARGE(F189:O189,1)+LARGE(F189:O189,2)+LARGE(F189:O189,3)+LARGE(F189:O189,4)+LARGE(F189:O189,5)</f>
        <v>1</v>
      </c>
      <c r="Q189" s="35">
        <f>SUM(F189:O189)</f>
        <v>1</v>
      </c>
    </row>
    <row r="190" spans="1:17" s="36" customFormat="1" ht="12.75" customHeight="1">
      <c r="A190" s="31">
        <f>ROW(C172)</f>
        <v>172</v>
      </c>
      <c r="B190" s="32" t="s">
        <v>374</v>
      </c>
      <c r="C190" s="32" t="s">
        <v>119</v>
      </c>
      <c r="D190" s="32" t="s">
        <v>375</v>
      </c>
      <c r="E190" s="33" t="s">
        <v>58</v>
      </c>
      <c r="F190" s="32"/>
      <c r="G190" s="32"/>
      <c r="H190" s="32"/>
      <c r="I190" s="32"/>
      <c r="J190" s="32">
        <v>1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4">
        <f>LARGE(F190:O190,1)+LARGE(F190:O190,2)+LARGE(F190:O190,3)+LARGE(F190:O190,4)+LARGE(F190:O190,5)</f>
        <v>1</v>
      </c>
      <c r="Q190" s="35">
        <f>SUM(F190:O190)</f>
        <v>1</v>
      </c>
    </row>
    <row r="191" spans="1:17" s="36" customFormat="1" ht="12.75" customHeight="1">
      <c r="A191" s="31">
        <f>ROW(C173)</f>
        <v>173</v>
      </c>
      <c r="B191" s="32" t="s">
        <v>376</v>
      </c>
      <c r="C191" s="32" t="s">
        <v>47</v>
      </c>
      <c r="D191" s="32" t="s">
        <v>377</v>
      </c>
      <c r="E191" s="33" t="s">
        <v>187</v>
      </c>
      <c r="F191" s="32"/>
      <c r="G191" s="32"/>
      <c r="H191" s="32"/>
      <c r="I191" s="32"/>
      <c r="J191" s="32">
        <v>1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4">
        <f>LARGE(F191:O191,1)+LARGE(F191:O191,2)+LARGE(F191:O191,3)+LARGE(F191:O191,4)+LARGE(F191:O191,5)</f>
        <v>1</v>
      </c>
      <c r="Q191" s="35">
        <f>SUM(F191:O191)</f>
        <v>1</v>
      </c>
    </row>
    <row r="192" spans="1:17" s="36" customFormat="1" ht="12.75" customHeight="1">
      <c r="A192" s="31">
        <f>ROW(C174)</f>
        <v>174</v>
      </c>
      <c r="B192" s="32" t="s">
        <v>378</v>
      </c>
      <c r="C192" s="32" t="s">
        <v>379</v>
      </c>
      <c r="D192" s="32" t="s">
        <v>232</v>
      </c>
      <c r="E192" s="33">
        <v>1983</v>
      </c>
      <c r="F192" s="32"/>
      <c r="G192" s="32"/>
      <c r="H192" s="32"/>
      <c r="I192" s="32"/>
      <c r="J192" s="32"/>
      <c r="K192" s="32">
        <v>0</v>
      </c>
      <c r="L192" s="32">
        <v>1</v>
      </c>
      <c r="M192" s="32">
        <v>0</v>
      </c>
      <c r="N192" s="32">
        <v>0</v>
      </c>
      <c r="O192" s="32">
        <v>0</v>
      </c>
      <c r="P192" s="34">
        <f>LARGE(F192:O192,1)+LARGE(F192:O192,2)+LARGE(F192:O192,3)+LARGE(F192:O192,4)+LARGE(F192:O192,5)</f>
        <v>1</v>
      </c>
      <c r="Q192" s="35">
        <f>SUM(F192:O192)</f>
        <v>1</v>
      </c>
    </row>
    <row r="193" spans="1:17" s="36" customFormat="1" ht="12.75" customHeight="1">
      <c r="A193" s="31">
        <f>ROW(C175)</f>
        <v>175</v>
      </c>
      <c r="B193" s="32" t="s">
        <v>380</v>
      </c>
      <c r="C193" s="32" t="s">
        <v>56</v>
      </c>
      <c r="D193" s="32" t="s">
        <v>327</v>
      </c>
      <c r="E193" s="33">
        <v>1993</v>
      </c>
      <c r="F193" s="32"/>
      <c r="G193" s="32"/>
      <c r="H193" s="32"/>
      <c r="I193" s="32"/>
      <c r="J193" s="32"/>
      <c r="K193" s="32">
        <v>1</v>
      </c>
      <c r="L193" s="32">
        <v>0</v>
      </c>
      <c r="M193" s="32">
        <v>0</v>
      </c>
      <c r="N193" s="32">
        <v>0</v>
      </c>
      <c r="O193" s="32">
        <v>0</v>
      </c>
      <c r="P193" s="34">
        <f>LARGE(F193:O193,1)+LARGE(F193:O193,2)+LARGE(F193:O193,3)+LARGE(F193:O193,4)+LARGE(F193:O193,5)</f>
        <v>1</v>
      </c>
      <c r="Q193" s="35">
        <f>SUM(F193:O193)</f>
        <v>1</v>
      </c>
    </row>
    <row r="194" spans="1:17" s="36" customFormat="1" ht="12.75" customHeight="1">
      <c r="A194" s="31">
        <f>ROW(C176)</f>
        <v>176</v>
      </c>
      <c r="B194" s="32" t="s">
        <v>381</v>
      </c>
      <c r="C194" s="32" t="s">
        <v>56</v>
      </c>
      <c r="D194" s="32" t="s">
        <v>382</v>
      </c>
      <c r="E194" s="33" t="s">
        <v>226</v>
      </c>
      <c r="F194" s="32"/>
      <c r="G194" s="32"/>
      <c r="H194" s="32"/>
      <c r="I194" s="32"/>
      <c r="J194" s="32">
        <v>1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4">
        <f>LARGE(F194:O194,1)+LARGE(F194:O194,2)+LARGE(F194:O194,3)+LARGE(F194:O194,4)+LARGE(F194:O194,5)</f>
        <v>1</v>
      </c>
      <c r="Q194" s="35">
        <f>SUM(F194:O194)</f>
        <v>1</v>
      </c>
    </row>
    <row r="195" spans="1:17" s="36" customFormat="1" ht="12.75" customHeight="1">
      <c r="A195" s="31">
        <f>ROW(C177)</f>
        <v>177</v>
      </c>
      <c r="B195" s="32" t="s">
        <v>383</v>
      </c>
      <c r="C195" s="32" t="s">
        <v>384</v>
      </c>
      <c r="D195" s="32" t="s">
        <v>385</v>
      </c>
      <c r="E195" s="33">
        <v>1980</v>
      </c>
      <c r="F195" s="32"/>
      <c r="G195" s="32"/>
      <c r="H195" s="32"/>
      <c r="I195" s="32"/>
      <c r="J195" s="32"/>
      <c r="K195" s="32">
        <v>1</v>
      </c>
      <c r="L195" s="32">
        <v>0</v>
      </c>
      <c r="M195" s="32">
        <v>0</v>
      </c>
      <c r="N195" s="32">
        <v>0</v>
      </c>
      <c r="O195" s="32">
        <v>0</v>
      </c>
      <c r="P195" s="34">
        <f>LARGE(F195:O195,1)+LARGE(F195:O195,2)+LARGE(F195:O195,3)+LARGE(F195:O195,4)+LARGE(F195:O195,5)</f>
        <v>1</v>
      </c>
      <c r="Q195" s="35">
        <f>SUM(F195:O195)</f>
        <v>1</v>
      </c>
    </row>
    <row r="196" spans="1:17" s="36" customFormat="1" ht="12.75" customHeight="1">
      <c r="A196" s="31">
        <f>ROW(C178)</f>
        <v>178</v>
      </c>
      <c r="B196" s="32" t="s">
        <v>386</v>
      </c>
      <c r="C196" s="32" t="s">
        <v>387</v>
      </c>
      <c r="D196" s="32" t="s">
        <v>259</v>
      </c>
      <c r="E196" s="33">
        <v>1992</v>
      </c>
      <c r="F196" s="32"/>
      <c r="G196" s="32"/>
      <c r="H196" s="32"/>
      <c r="I196" s="32"/>
      <c r="J196" s="32"/>
      <c r="K196" s="32">
        <v>1</v>
      </c>
      <c r="L196" s="32">
        <v>0</v>
      </c>
      <c r="M196" s="32">
        <v>0</v>
      </c>
      <c r="N196" s="32">
        <v>0</v>
      </c>
      <c r="O196" s="32">
        <v>0</v>
      </c>
      <c r="P196" s="34">
        <f>LARGE(F196:O196,1)+LARGE(F196:O196,2)+LARGE(F196:O196,3)+LARGE(F196:O196,4)+LARGE(F196:O196,5)</f>
        <v>1</v>
      </c>
      <c r="Q196" s="35">
        <f>SUM(F196:O196)</f>
        <v>1</v>
      </c>
    </row>
    <row r="197" spans="1:17" s="36" customFormat="1" ht="12.75" customHeight="1">
      <c r="A197" s="31">
        <f>ROW(C179)</f>
        <v>179</v>
      </c>
      <c r="B197" s="32" t="s">
        <v>388</v>
      </c>
      <c r="C197" s="32" t="s">
        <v>387</v>
      </c>
      <c r="D197" s="32" t="s">
        <v>389</v>
      </c>
      <c r="E197" s="33" t="s">
        <v>160</v>
      </c>
      <c r="F197" s="32"/>
      <c r="G197" s="32"/>
      <c r="H197" s="32"/>
      <c r="I197" s="32"/>
      <c r="J197" s="32">
        <v>1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4">
        <f>LARGE(F197:O197,1)+LARGE(F197:O197,2)+LARGE(F197:O197,3)+LARGE(F197:O197,4)+LARGE(F197:O197,5)</f>
        <v>1</v>
      </c>
      <c r="Q197" s="35">
        <f>SUM(F197:O197)</f>
        <v>1</v>
      </c>
    </row>
    <row r="198" spans="1:17" s="36" customFormat="1" ht="12.75" customHeight="1">
      <c r="A198" s="31">
        <f>ROW(C180)</f>
        <v>180</v>
      </c>
      <c r="B198" s="32" t="s">
        <v>390</v>
      </c>
      <c r="C198" s="32" t="s">
        <v>391</v>
      </c>
      <c r="D198" s="32" t="s">
        <v>270</v>
      </c>
      <c r="E198" s="33">
        <v>1992</v>
      </c>
      <c r="F198" s="32"/>
      <c r="G198" s="32"/>
      <c r="H198" s="32"/>
      <c r="I198" s="32"/>
      <c r="J198" s="32"/>
      <c r="K198" s="32">
        <v>1</v>
      </c>
      <c r="L198" s="32">
        <v>0</v>
      </c>
      <c r="M198" s="32">
        <v>0</v>
      </c>
      <c r="N198" s="32">
        <v>0</v>
      </c>
      <c r="O198" s="32">
        <v>0</v>
      </c>
      <c r="P198" s="34">
        <f>LARGE(F198:O198,1)+LARGE(F198:O198,2)+LARGE(F198:O198,3)+LARGE(F198:O198,4)+LARGE(F198:O198,5)</f>
        <v>1</v>
      </c>
      <c r="Q198" s="35">
        <f>SUM(F198:O198)</f>
        <v>1</v>
      </c>
    </row>
    <row r="199" spans="1:17" s="36" customFormat="1" ht="12.75" customHeight="1">
      <c r="A199" s="31">
        <f>ROW(C181)</f>
        <v>181</v>
      </c>
      <c r="B199" s="32" t="s">
        <v>392</v>
      </c>
      <c r="C199" s="32" t="s">
        <v>134</v>
      </c>
      <c r="D199" s="32" t="s">
        <v>393</v>
      </c>
      <c r="E199" s="33" t="s">
        <v>91</v>
      </c>
      <c r="F199" s="32"/>
      <c r="G199" s="32"/>
      <c r="H199" s="32"/>
      <c r="I199" s="32"/>
      <c r="J199" s="32">
        <v>1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4">
        <f>LARGE(F199:O199,1)+LARGE(F199:O199,2)+LARGE(F199:O199,3)+LARGE(F199:O199,4)+LARGE(F199:O199,5)</f>
        <v>1</v>
      </c>
      <c r="Q199" s="35">
        <f>SUM(F199:O199)</f>
        <v>1</v>
      </c>
    </row>
    <row r="200" spans="1:17" s="36" customFormat="1" ht="12.75" customHeight="1">
      <c r="A200" s="31">
        <f>ROW(C182)</f>
        <v>182</v>
      </c>
      <c r="B200" s="32" t="s">
        <v>394</v>
      </c>
      <c r="C200" s="32" t="s">
        <v>395</v>
      </c>
      <c r="D200" s="32" t="s">
        <v>150</v>
      </c>
      <c r="E200" s="33" t="s">
        <v>82</v>
      </c>
      <c r="F200" s="32"/>
      <c r="G200" s="32"/>
      <c r="H200" s="32"/>
      <c r="I200" s="32"/>
      <c r="J200" s="32">
        <v>1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4">
        <f>LARGE(F200:O200,1)+LARGE(F200:O200,2)+LARGE(F200:O200,3)+LARGE(F200:O200,4)+LARGE(F200:O200,5)</f>
        <v>1</v>
      </c>
      <c r="Q200" s="35">
        <f>SUM(F200:O200)</f>
        <v>1</v>
      </c>
    </row>
    <row r="201" spans="1:17" s="36" customFormat="1" ht="12.75" customHeight="1">
      <c r="A201" s="31">
        <f>ROW(C183)</f>
        <v>183</v>
      </c>
      <c r="B201" s="32" t="s">
        <v>396</v>
      </c>
      <c r="C201" s="32" t="s">
        <v>397</v>
      </c>
      <c r="D201" s="32" t="s">
        <v>257</v>
      </c>
      <c r="E201" s="33" t="s">
        <v>187</v>
      </c>
      <c r="F201" s="32"/>
      <c r="G201" s="32"/>
      <c r="H201" s="32"/>
      <c r="I201" s="32"/>
      <c r="J201" s="32">
        <v>1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4">
        <f>LARGE(F201:O201,1)+LARGE(F201:O201,2)+LARGE(F201:O201,3)+LARGE(F201:O201,4)+LARGE(F201:O201,5)</f>
        <v>1</v>
      </c>
      <c r="Q201" s="35">
        <f>SUM(F201:O201)</f>
        <v>1</v>
      </c>
    </row>
    <row r="202" spans="1:17" s="36" customFormat="1" ht="12.75" customHeight="1">
      <c r="A202" s="31">
        <f>ROW(C184)</f>
        <v>184</v>
      </c>
      <c r="B202" s="32" t="s">
        <v>398</v>
      </c>
      <c r="C202" s="32" t="s">
        <v>399</v>
      </c>
      <c r="D202" s="32" t="s">
        <v>365</v>
      </c>
      <c r="E202" s="33" t="s">
        <v>160</v>
      </c>
      <c r="F202" s="32"/>
      <c r="G202" s="32"/>
      <c r="H202" s="32"/>
      <c r="I202" s="32"/>
      <c r="J202" s="32">
        <v>1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4">
        <f>LARGE(F202:O202,1)+LARGE(F202:O202,2)+LARGE(F202:O202,3)+LARGE(F202:O202,4)+LARGE(F202:O202,5)</f>
        <v>1</v>
      </c>
      <c r="Q202" s="35">
        <f>SUM(F202:O202)</f>
        <v>1</v>
      </c>
    </row>
    <row r="203" spans="1:17" s="36" customFormat="1" ht="12.75" customHeight="1">
      <c r="A203" s="31">
        <f>ROW(C185)</f>
        <v>185</v>
      </c>
      <c r="B203" s="32" t="s">
        <v>400</v>
      </c>
      <c r="C203" s="32" t="s">
        <v>399</v>
      </c>
      <c r="D203" s="32" t="s">
        <v>257</v>
      </c>
      <c r="E203" s="33" t="s">
        <v>355</v>
      </c>
      <c r="F203" s="32"/>
      <c r="G203" s="32"/>
      <c r="H203" s="32"/>
      <c r="I203" s="32"/>
      <c r="J203" s="32">
        <v>1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4">
        <f>LARGE(F203:O203,1)+LARGE(F203:O203,2)+LARGE(F203:O203,3)+LARGE(F203:O203,4)+LARGE(F203:O203,5)</f>
        <v>1</v>
      </c>
      <c r="Q203" s="35">
        <f>SUM(F203:O203)</f>
        <v>1</v>
      </c>
    </row>
    <row r="204" spans="1:17" s="36" customFormat="1" ht="12.75" customHeight="1">
      <c r="A204" s="31">
        <f>ROW(C186)</f>
        <v>186</v>
      </c>
      <c r="B204" s="32" t="s">
        <v>400</v>
      </c>
      <c r="C204" s="32" t="s">
        <v>109</v>
      </c>
      <c r="D204" s="32" t="s">
        <v>401</v>
      </c>
      <c r="E204" s="33" t="s">
        <v>94</v>
      </c>
      <c r="F204" s="32"/>
      <c r="G204" s="32"/>
      <c r="H204" s="32"/>
      <c r="I204" s="32"/>
      <c r="J204" s="32">
        <v>1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4">
        <f>LARGE(F204:O204,1)+LARGE(F204:O204,2)+LARGE(F204:O204,3)+LARGE(F204:O204,4)+LARGE(F204:O204,5)</f>
        <v>1</v>
      </c>
      <c r="Q204" s="35">
        <f>SUM(F204:O204)</f>
        <v>1</v>
      </c>
    </row>
    <row r="205" spans="1:17" s="36" customFormat="1" ht="12.75" customHeight="1">
      <c r="A205" s="31">
        <f>ROW(C187)</f>
        <v>187</v>
      </c>
      <c r="B205" s="32" t="s">
        <v>402</v>
      </c>
      <c r="C205" s="32" t="s">
        <v>45</v>
      </c>
      <c r="D205" s="32" t="s">
        <v>403</v>
      </c>
      <c r="E205" s="33">
        <v>1991</v>
      </c>
      <c r="F205" s="32"/>
      <c r="G205" s="32"/>
      <c r="H205" s="32"/>
      <c r="I205" s="32"/>
      <c r="J205" s="32"/>
      <c r="K205" s="32">
        <v>1</v>
      </c>
      <c r="L205" s="32">
        <v>0</v>
      </c>
      <c r="M205" s="32">
        <v>0</v>
      </c>
      <c r="N205" s="32">
        <v>0</v>
      </c>
      <c r="O205" s="32">
        <v>0</v>
      </c>
      <c r="P205" s="34">
        <f>LARGE(F205:O205,1)+LARGE(F205:O205,2)+LARGE(F205:O205,3)+LARGE(F205:O205,4)+LARGE(F205:O205,5)</f>
        <v>1</v>
      </c>
      <c r="Q205" s="35">
        <f>SUM(F205:O205)</f>
        <v>1</v>
      </c>
    </row>
    <row r="206" spans="1:17" s="36" customFormat="1" ht="12.75" customHeight="1">
      <c r="A206" s="31">
        <f>ROW(C188)</f>
        <v>188</v>
      </c>
      <c r="B206" s="32" t="s">
        <v>404</v>
      </c>
      <c r="C206" s="32" t="s">
        <v>60</v>
      </c>
      <c r="D206" s="32" t="s">
        <v>405</v>
      </c>
      <c r="E206" s="33" t="s">
        <v>151</v>
      </c>
      <c r="F206" s="32"/>
      <c r="G206" s="32"/>
      <c r="H206" s="32"/>
      <c r="I206" s="32"/>
      <c r="J206" s="32">
        <v>1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4">
        <f>LARGE(F206:O206,1)+LARGE(F206:O206,2)+LARGE(F206:O206,3)+LARGE(F206:O206,4)+LARGE(F206:O206,5)</f>
        <v>1</v>
      </c>
      <c r="Q206" s="35">
        <f>SUM(F206:O206)</f>
        <v>1</v>
      </c>
    </row>
    <row r="207" spans="1:17" s="36" customFormat="1" ht="12.75" customHeight="1">
      <c r="A207" s="31">
        <f>ROW(C189)</f>
        <v>189</v>
      </c>
      <c r="B207" s="32" t="s">
        <v>406</v>
      </c>
      <c r="C207" s="32" t="s">
        <v>69</v>
      </c>
      <c r="D207" s="32" t="s">
        <v>257</v>
      </c>
      <c r="E207" s="33" t="s">
        <v>187</v>
      </c>
      <c r="F207" s="32"/>
      <c r="G207" s="32"/>
      <c r="H207" s="32"/>
      <c r="I207" s="32"/>
      <c r="J207" s="32">
        <v>1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4">
        <f>LARGE(F207:O207,1)+LARGE(F207:O207,2)+LARGE(F207:O207,3)+LARGE(F207:O207,4)+LARGE(F207:O207,5)</f>
        <v>1</v>
      </c>
      <c r="Q207" s="35">
        <f>SUM(F207:O207)</f>
        <v>1</v>
      </c>
    </row>
    <row r="208" spans="1:17" s="36" customFormat="1" ht="12.75" customHeight="1">
      <c r="A208" s="31">
        <f>ROW(C190)</f>
        <v>190</v>
      </c>
      <c r="B208" s="32" t="s">
        <v>407</v>
      </c>
      <c r="C208" s="32" t="s">
        <v>408</v>
      </c>
      <c r="D208" s="32" t="s">
        <v>115</v>
      </c>
      <c r="E208" s="33">
        <v>1975</v>
      </c>
      <c r="F208" s="32"/>
      <c r="G208" s="32"/>
      <c r="H208" s="32"/>
      <c r="I208" s="32"/>
      <c r="J208" s="32"/>
      <c r="K208" s="32">
        <v>1</v>
      </c>
      <c r="L208" s="32">
        <v>0</v>
      </c>
      <c r="M208" s="32">
        <v>0</v>
      </c>
      <c r="N208" s="32">
        <v>0</v>
      </c>
      <c r="O208" s="32">
        <v>0</v>
      </c>
      <c r="P208" s="34">
        <f>LARGE(F208:O208,1)+LARGE(F208:O208,2)+LARGE(F208:O208,3)+LARGE(F208:O208,4)+LARGE(F208:O208,5)</f>
        <v>1</v>
      </c>
      <c r="Q208" s="35">
        <f>SUM(F208:O208)</f>
        <v>1</v>
      </c>
    </row>
    <row r="209" spans="1:17" s="36" customFormat="1" ht="12.75" customHeight="1">
      <c r="A209" s="31">
        <f>ROW(C191)</f>
        <v>191</v>
      </c>
      <c r="B209" s="32" t="s">
        <v>409</v>
      </c>
      <c r="C209" s="32" t="s">
        <v>143</v>
      </c>
      <c r="D209" s="32" t="s">
        <v>410</v>
      </c>
      <c r="E209" s="33">
        <v>1984</v>
      </c>
      <c r="F209" s="32"/>
      <c r="G209" s="32"/>
      <c r="H209" s="32"/>
      <c r="I209" s="32"/>
      <c r="J209" s="32"/>
      <c r="K209" s="32">
        <v>1</v>
      </c>
      <c r="L209" s="32">
        <v>0</v>
      </c>
      <c r="M209" s="32">
        <v>0</v>
      </c>
      <c r="N209" s="32">
        <v>0</v>
      </c>
      <c r="O209" s="32">
        <v>0</v>
      </c>
      <c r="P209" s="34">
        <f>LARGE(F209:O209,1)+LARGE(F209:O209,2)+LARGE(F209:O209,3)+LARGE(F209:O209,4)+LARGE(F209:O209,5)</f>
        <v>1</v>
      </c>
      <c r="Q209" s="35">
        <f>SUM(F209:O209)</f>
        <v>1</v>
      </c>
    </row>
    <row r="210" spans="1:17" s="36" customFormat="1" ht="12.75" customHeight="1">
      <c r="A210" s="31">
        <f>ROW(C192)</f>
        <v>192</v>
      </c>
      <c r="B210" s="32" t="s">
        <v>411</v>
      </c>
      <c r="C210" s="32" t="s">
        <v>101</v>
      </c>
      <c r="D210" s="32" t="s">
        <v>257</v>
      </c>
      <c r="E210" s="33" t="s">
        <v>187</v>
      </c>
      <c r="F210" s="32"/>
      <c r="G210" s="32"/>
      <c r="H210" s="32"/>
      <c r="I210" s="32"/>
      <c r="J210" s="32">
        <v>1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4">
        <f>LARGE(F210:O210,1)+LARGE(F210:O210,2)+LARGE(F210:O210,3)+LARGE(F210:O210,4)+LARGE(F210:O210,5)</f>
        <v>1</v>
      </c>
      <c r="Q210" s="35">
        <f>SUM(F210:O210)</f>
        <v>1</v>
      </c>
    </row>
    <row r="211" spans="1:17" s="36" customFormat="1" ht="12.75" customHeight="1">
      <c r="A211" s="31">
        <f>ROW(C193)</f>
        <v>193</v>
      </c>
      <c r="B211" s="32" t="s">
        <v>412</v>
      </c>
      <c r="C211" s="32" t="s">
        <v>69</v>
      </c>
      <c r="D211" s="32" t="s">
        <v>413</v>
      </c>
      <c r="E211" s="33" t="s">
        <v>91</v>
      </c>
      <c r="F211" s="32"/>
      <c r="G211" s="32"/>
      <c r="H211" s="32"/>
      <c r="I211" s="32"/>
      <c r="J211" s="32">
        <v>1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4">
        <f>LARGE(F211:O211,1)+LARGE(F211:O211,2)+LARGE(F211:O211,3)+LARGE(F211:O211,4)+LARGE(F211:O211,5)</f>
        <v>1</v>
      </c>
      <c r="Q211" s="35">
        <f>SUM(F211:O211)</f>
        <v>1</v>
      </c>
    </row>
    <row r="212" spans="1:17" s="36" customFormat="1" ht="12.75" customHeight="1">
      <c r="A212" s="31">
        <f>ROW(C194)</f>
        <v>194</v>
      </c>
      <c r="B212" s="32" t="s">
        <v>414</v>
      </c>
      <c r="C212" s="32" t="s">
        <v>415</v>
      </c>
      <c r="D212" s="32" t="s">
        <v>410</v>
      </c>
      <c r="E212" s="33">
        <v>1977</v>
      </c>
      <c r="F212" s="32"/>
      <c r="G212" s="32"/>
      <c r="H212" s="32"/>
      <c r="I212" s="32"/>
      <c r="J212" s="32"/>
      <c r="K212" s="32">
        <v>1</v>
      </c>
      <c r="L212" s="32">
        <v>0</v>
      </c>
      <c r="M212" s="32">
        <v>0</v>
      </c>
      <c r="N212" s="32">
        <v>0</v>
      </c>
      <c r="O212" s="32">
        <v>0</v>
      </c>
      <c r="P212" s="34">
        <f>LARGE(F212:O212,1)+LARGE(F212:O212,2)+LARGE(F212:O212,3)+LARGE(F212:O212,4)+LARGE(F212:O212,5)</f>
        <v>1</v>
      </c>
      <c r="Q212" s="35">
        <f>SUM(F212:O212)</f>
        <v>1</v>
      </c>
    </row>
    <row r="213" spans="1:17" s="36" customFormat="1" ht="12.75" customHeight="1">
      <c r="A213" s="31">
        <f>ROW(C195)</f>
        <v>195</v>
      </c>
      <c r="B213" s="32" t="s">
        <v>416</v>
      </c>
      <c r="C213" s="32" t="s">
        <v>80</v>
      </c>
      <c r="D213" s="32" t="s">
        <v>417</v>
      </c>
      <c r="E213" s="33" t="s">
        <v>58</v>
      </c>
      <c r="F213" s="32"/>
      <c r="G213" s="32"/>
      <c r="H213" s="32"/>
      <c r="I213" s="32"/>
      <c r="J213" s="32">
        <v>1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4">
        <f>LARGE(F213:O213,1)+LARGE(F213:O213,2)+LARGE(F213:O213,3)+LARGE(F213:O213,4)+LARGE(F213:O213,5)</f>
        <v>1</v>
      </c>
      <c r="Q213" s="35">
        <f>SUM(F213:O213)</f>
        <v>1</v>
      </c>
    </row>
    <row r="214" spans="1:17" s="36" customFormat="1" ht="12.75" customHeight="1">
      <c r="A214" s="31">
        <f>ROW(C196)</f>
        <v>196</v>
      </c>
      <c r="B214" s="32" t="s">
        <v>418</v>
      </c>
      <c r="C214" s="32" t="s">
        <v>104</v>
      </c>
      <c r="D214" s="32" t="s">
        <v>419</v>
      </c>
      <c r="E214" s="33" t="s">
        <v>264</v>
      </c>
      <c r="F214" s="32"/>
      <c r="G214" s="32"/>
      <c r="H214" s="32"/>
      <c r="I214" s="32"/>
      <c r="J214" s="32">
        <v>1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4">
        <f>LARGE(F214:O214,1)+LARGE(F214:O214,2)+LARGE(F214:O214,3)+LARGE(F214:O214,4)+LARGE(F214:O214,5)</f>
        <v>1</v>
      </c>
      <c r="Q214" s="35">
        <f>SUM(F214:O214)</f>
        <v>1</v>
      </c>
    </row>
    <row r="215" spans="1:17" s="36" customFormat="1" ht="12.75" customHeight="1">
      <c r="A215" s="31">
        <f>ROW(C197)</f>
        <v>197</v>
      </c>
      <c r="B215" s="32" t="s">
        <v>418</v>
      </c>
      <c r="C215" s="32" t="s">
        <v>47</v>
      </c>
      <c r="D215" s="32" t="s">
        <v>419</v>
      </c>
      <c r="E215" s="33" t="s">
        <v>264</v>
      </c>
      <c r="F215" s="32"/>
      <c r="G215" s="32"/>
      <c r="H215" s="32"/>
      <c r="I215" s="32"/>
      <c r="J215" s="32">
        <v>1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4">
        <f>LARGE(F215:O215,1)+LARGE(F215:O215,2)+LARGE(F215:O215,3)+LARGE(F215:O215,4)+LARGE(F215:O215,5)</f>
        <v>1</v>
      </c>
      <c r="Q215" s="35">
        <f>SUM(F215:O215)</f>
        <v>1</v>
      </c>
    </row>
    <row r="216" spans="1:17" s="36" customFormat="1" ht="12.75" customHeight="1">
      <c r="A216" s="31">
        <f>ROW(C198)</f>
        <v>198</v>
      </c>
      <c r="B216" s="32" t="s">
        <v>420</v>
      </c>
      <c r="C216" s="32" t="s">
        <v>102</v>
      </c>
      <c r="D216" s="32" t="s">
        <v>421</v>
      </c>
      <c r="E216" s="33">
        <v>1984</v>
      </c>
      <c r="F216" s="32"/>
      <c r="G216" s="32"/>
      <c r="H216" s="32"/>
      <c r="I216" s="32"/>
      <c r="J216" s="32"/>
      <c r="K216" s="32">
        <v>0</v>
      </c>
      <c r="L216" s="32">
        <v>1</v>
      </c>
      <c r="M216" s="32">
        <v>0</v>
      </c>
      <c r="N216" s="32">
        <v>0</v>
      </c>
      <c r="O216" s="32">
        <v>0</v>
      </c>
      <c r="P216" s="34">
        <f>LARGE(F216:O216,1)+LARGE(F216:O216,2)+LARGE(F216:O216,3)+LARGE(F216:O216,4)+LARGE(F216:O216,5)</f>
        <v>1</v>
      </c>
      <c r="Q216" s="35">
        <f>SUM(F216:O216)</f>
        <v>1</v>
      </c>
    </row>
    <row r="217" spans="1:17" s="36" customFormat="1" ht="12.75" customHeight="1">
      <c r="A217" s="31">
        <f>ROW(C199)</f>
        <v>199</v>
      </c>
      <c r="B217" s="32" t="s">
        <v>422</v>
      </c>
      <c r="C217" s="32" t="s">
        <v>109</v>
      </c>
      <c r="D217" s="32" t="s">
        <v>333</v>
      </c>
      <c r="E217" s="33">
        <v>1976</v>
      </c>
      <c r="F217" s="32"/>
      <c r="G217" s="32"/>
      <c r="H217" s="32"/>
      <c r="I217" s="32"/>
      <c r="J217" s="32"/>
      <c r="K217" s="32">
        <v>0</v>
      </c>
      <c r="L217" s="32">
        <v>1</v>
      </c>
      <c r="M217" s="32">
        <v>0</v>
      </c>
      <c r="N217" s="32">
        <v>0</v>
      </c>
      <c r="O217" s="32">
        <v>0</v>
      </c>
      <c r="P217" s="34">
        <f>LARGE(F217:O217,1)+LARGE(F217:O217,2)+LARGE(F217:O217,3)+LARGE(F217:O217,4)+LARGE(F217:O217,5)</f>
        <v>1</v>
      </c>
      <c r="Q217" s="35">
        <f>SUM(F217:O217)</f>
        <v>1</v>
      </c>
    </row>
    <row r="218" spans="1:17" s="36" customFormat="1" ht="12.75" customHeight="1">
      <c r="A218" s="31">
        <f>ROW(C200)</f>
        <v>200</v>
      </c>
      <c r="B218" s="32" t="s">
        <v>423</v>
      </c>
      <c r="C218" s="32" t="s">
        <v>66</v>
      </c>
      <c r="D218" s="32" t="s">
        <v>268</v>
      </c>
      <c r="E218" s="33">
        <v>1998</v>
      </c>
      <c r="F218" s="32"/>
      <c r="G218" s="32"/>
      <c r="H218" s="32"/>
      <c r="I218" s="32"/>
      <c r="J218" s="32"/>
      <c r="K218" s="32">
        <v>1</v>
      </c>
      <c r="L218" s="32">
        <v>0</v>
      </c>
      <c r="M218" s="32">
        <v>0</v>
      </c>
      <c r="N218" s="32">
        <v>0</v>
      </c>
      <c r="O218" s="32">
        <v>0</v>
      </c>
      <c r="P218" s="34">
        <f>LARGE(F218:O218,1)+LARGE(F218:O218,2)+LARGE(F218:O218,3)+LARGE(F218:O218,4)+LARGE(F218:O218,5)</f>
        <v>1</v>
      </c>
      <c r="Q218" s="35">
        <f>SUM(F218:O218)</f>
        <v>1</v>
      </c>
    </row>
    <row r="219" spans="1:17" s="36" customFormat="1" ht="12.75" customHeight="1">
      <c r="A219" s="31">
        <f>ROW(C201)</f>
        <v>201</v>
      </c>
      <c r="B219" s="32" t="s">
        <v>424</v>
      </c>
      <c r="C219" s="32" t="s">
        <v>122</v>
      </c>
      <c r="D219" s="32" t="s">
        <v>425</v>
      </c>
      <c r="E219" s="33">
        <v>1979</v>
      </c>
      <c r="F219" s="32"/>
      <c r="G219" s="32"/>
      <c r="H219" s="32"/>
      <c r="I219" s="32"/>
      <c r="J219" s="32"/>
      <c r="K219" s="32">
        <v>1</v>
      </c>
      <c r="L219" s="32">
        <v>0</v>
      </c>
      <c r="M219" s="32">
        <v>0</v>
      </c>
      <c r="N219" s="32">
        <v>0</v>
      </c>
      <c r="O219" s="32">
        <v>0</v>
      </c>
      <c r="P219" s="34">
        <f>LARGE(F219:O219,1)+LARGE(F219:O219,2)+LARGE(F219:O219,3)+LARGE(F219:O219,4)+LARGE(F219:O219,5)</f>
        <v>1</v>
      </c>
      <c r="Q219" s="35">
        <f>SUM(F219:O219)</f>
        <v>1</v>
      </c>
    </row>
    <row r="220" spans="1:17" s="36" customFormat="1" ht="12.75" customHeight="1">
      <c r="A220" s="31">
        <f>ROW(C202)</f>
        <v>202</v>
      </c>
      <c r="B220" s="32" t="s">
        <v>426</v>
      </c>
      <c r="C220" s="32" t="s">
        <v>102</v>
      </c>
      <c r="D220" s="32" t="s">
        <v>427</v>
      </c>
      <c r="E220" s="33">
        <v>1986</v>
      </c>
      <c r="F220" s="32"/>
      <c r="G220" s="32"/>
      <c r="H220" s="32"/>
      <c r="I220" s="32"/>
      <c r="J220" s="32"/>
      <c r="K220" s="32">
        <v>1</v>
      </c>
      <c r="L220" s="32">
        <v>0</v>
      </c>
      <c r="M220" s="32">
        <v>0</v>
      </c>
      <c r="N220" s="32">
        <v>0</v>
      </c>
      <c r="O220" s="32">
        <v>0</v>
      </c>
      <c r="P220" s="34">
        <f>LARGE(F220:O220,1)+LARGE(F220:O220,2)+LARGE(F220:O220,3)+LARGE(F220:O220,4)+LARGE(F220:O220,5)</f>
        <v>1</v>
      </c>
      <c r="Q220" s="35">
        <f>SUM(F220:O220)</f>
        <v>1</v>
      </c>
    </row>
    <row r="221" spans="1:17" s="36" customFormat="1" ht="12.75" customHeight="1">
      <c r="A221" s="31">
        <f>ROW(C203)</f>
        <v>203</v>
      </c>
      <c r="B221" s="32" t="s">
        <v>428</v>
      </c>
      <c r="C221" s="32" t="s">
        <v>429</v>
      </c>
      <c r="D221" s="32" t="s">
        <v>150</v>
      </c>
      <c r="E221" s="33" t="s">
        <v>151</v>
      </c>
      <c r="F221" s="32"/>
      <c r="G221" s="32"/>
      <c r="H221" s="32"/>
      <c r="I221" s="32"/>
      <c r="J221" s="32">
        <v>1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4">
        <f>LARGE(F221:O221,1)+LARGE(F221:O221,2)+LARGE(F221:O221,3)+LARGE(F221:O221,4)+LARGE(F221:O221,5)</f>
        <v>1</v>
      </c>
      <c r="Q221" s="35">
        <f>SUM(F221:O221)</f>
        <v>1</v>
      </c>
    </row>
    <row r="222" spans="1:17" s="36" customFormat="1" ht="12.75" customHeight="1">
      <c r="A222" s="31">
        <f>ROW(C204)</f>
        <v>204</v>
      </c>
      <c r="B222" s="32" t="s">
        <v>430</v>
      </c>
      <c r="C222" s="32" t="s">
        <v>102</v>
      </c>
      <c r="D222" s="32" t="s">
        <v>284</v>
      </c>
      <c r="E222" s="33" t="s">
        <v>100</v>
      </c>
      <c r="F222" s="32"/>
      <c r="G222" s="32"/>
      <c r="H222" s="32"/>
      <c r="I222" s="32"/>
      <c r="J222" s="33" t="s">
        <v>120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4">
        <f>LARGE(F222:O222,1)+LARGE(F222:O222,2)+LARGE(F222:O222,3)+LARGE(F222:O222,4)+LARGE(F222:O222,5)</f>
        <v>0</v>
      </c>
      <c r="Q222" s="35">
        <f>SUM(F222:O222)</f>
        <v>0</v>
      </c>
    </row>
    <row r="223" spans="1:17" s="36" customFormat="1" ht="12.75" customHeight="1">
      <c r="A223" s="31">
        <f>ROW(C205)</f>
        <v>205</v>
      </c>
      <c r="B223" s="32" t="s">
        <v>431</v>
      </c>
      <c r="C223" s="32" t="s">
        <v>432</v>
      </c>
      <c r="D223" s="32" t="s">
        <v>120</v>
      </c>
      <c r="E223" s="33">
        <v>2003</v>
      </c>
      <c r="F223" s="32"/>
      <c r="G223" s="32"/>
      <c r="H223" s="32"/>
      <c r="I223" s="32"/>
      <c r="J223" s="32">
        <v>0</v>
      </c>
      <c r="K223" s="33" t="s">
        <v>120</v>
      </c>
      <c r="L223" s="32">
        <v>0</v>
      </c>
      <c r="M223" s="32">
        <v>0</v>
      </c>
      <c r="N223" s="32">
        <v>0</v>
      </c>
      <c r="O223" s="32">
        <v>0</v>
      </c>
      <c r="P223" s="34">
        <f>LARGE(F223:O223,1)+LARGE(F223:O223,2)+LARGE(F223:O223,3)+LARGE(F223:O223,4)+LARGE(F223:O223,5)</f>
        <v>0</v>
      </c>
      <c r="Q223" s="35">
        <f>SUM(F223:O223)</f>
        <v>0</v>
      </c>
    </row>
    <row r="224" spans="1:17" s="26" customFormat="1" ht="12.75" customHeight="1">
      <c r="A224" s="7"/>
      <c r="B224" s="11"/>
      <c r="C224" s="8"/>
      <c r="D224" s="11"/>
      <c r="E224" s="10"/>
      <c r="F224" s="11"/>
      <c r="G224" s="11"/>
      <c r="P224" s="11"/>
      <c r="Q224" s="10"/>
    </row>
    <row r="225" spans="1:17" s="24" customFormat="1" ht="12.75" customHeight="1">
      <c r="A225" s="21"/>
      <c r="B225" s="22" t="s">
        <v>433</v>
      </c>
      <c r="C225" s="22"/>
      <c r="D225" s="23"/>
      <c r="E225" s="37"/>
      <c r="F225" s="18" t="s">
        <v>28</v>
      </c>
      <c r="G225" s="18" t="s">
        <v>29</v>
      </c>
      <c r="H225" s="18" t="s">
        <v>30</v>
      </c>
      <c r="I225" s="18" t="s">
        <v>31</v>
      </c>
      <c r="J225" s="18" t="s">
        <v>32</v>
      </c>
      <c r="K225" s="18" t="s">
        <v>33</v>
      </c>
      <c r="L225" s="18" t="s">
        <v>34</v>
      </c>
      <c r="M225" s="18" t="s">
        <v>35</v>
      </c>
      <c r="N225" s="18" t="s">
        <v>36</v>
      </c>
      <c r="O225" s="18" t="s">
        <v>37</v>
      </c>
      <c r="P225" s="19" t="s">
        <v>38</v>
      </c>
      <c r="Q225" s="20" t="s">
        <v>39</v>
      </c>
    </row>
    <row r="226" spans="1:17" s="26" customFormat="1" ht="12.75" customHeight="1">
      <c r="A226" s="15"/>
      <c r="E226" s="28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30"/>
    </row>
    <row r="227" spans="1:17" s="36" customFormat="1" ht="12.75" customHeight="1">
      <c r="A227" s="31">
        <f>ROW(C1)</f>
        <v>1</v>
      </c>
      <c r="B227" s="32" t="s">
        <v>434</v>
      </c>
      <c r="C227" s="32" t="s">
        <v>361</v>
      </c>
      <c r="D227" s="32" t="s">
        <v>435</v>
      </c>
      <c r="E227" s="33">
        <v>1972</v>
      </c>
      <c r="F227" s="32"/>
      <c r="G227" s="32"/>
      <c r="H227" s="32"/>
      <c r="I227" s="32">
        <v>30</v>
      </c>
      <c r="J227" s="32">
        <v>25</v>
      </c>
      <c r="K227" s="32">
        <v>30</v>
      </c>
      <c r="L227" s="32">
        <v>25</v>
      </c>
      <c r="M227" s="32">
        <v>30</v>
      </c>
      <c r="N227" s="32">
        <v>0</v>
      </c>
      <c r="O227" s="32">
        <v>0</v>
      </c>
      <c r="P227" s="34">
        <f>LARGE(F227:O227,1)+LARGE(F227:O227,2)+LARGE(F227:O227,3)+LARGE(F227:O227,4)+LARGE(F227:O227,5)</f>
        <v>140</v>
      </c>
      <c r="Q227" s="35">
        <f>SUM(F227:O227)</f>
        <v>140</v>
      </c>
    </row>
    <row r="228" spans="1:17" s="36" customFormat="1" ht="12.75" customHeight="1">
      <c r="A228" s="31">
        <f>ROW(C2)</f>
        <v>2</v>
      </c>
      <c r="B228" s="32" t="s">
        <v>436</v>
      </c>
      <c r="C228" s="32" t="s">
        <v>230</v>
      </c>
      <c r="D228" s="32" t="s">
        <v>75</v>
      </c>
      <c r="E228" s="33" t="s">
        <v>437</v>
      </c>
      <c r="F228" s="32">
        <v>25</v>
      </c>
      <c r="G228" s="32"/>
      <c r="H228" s="32">
        <v>30</v>
      </c>
      <c r="I228" s="32">
        <v>0</v>
      </c>
      <c r="J228" s="32">
        <v>0</v>
      </c>
      <c r="K228" s="32">
        <v>0</v>
      </c>
      <c r="L228" s="32">
        <v>30</v>
      </c>
      <c r="M228" s="32">
        <v>25</v>
      </c>
      <c r="N228" s="32">
        <v>0</v>
      </c>
      <c r="O228" s="32">
        <v>0</v>
      </c>
      <c r="P228" s="34">
        <f>LARGE(F228:O228,1)+LARGE(F228:O228,2)+LARGE(F228:O228,3)+LARGE(F228:O228,4)+LARGE(F228:O228,5)</f>
        <v>110</v>
      </c>
      <c r="Q228" s="35">
        <f>SUM(F228:O228)</f>
        <v>110</v>
      </c>
    </row>
    <row r="229" spans="1:17" s="36" customFormat="1" ht="12.75" customHeight="1">
      <c r="A229" s="31">
        <f>ROW(C3)</f>
        <v>3</v>
      </c>
      <c r="B229" s="32" t="s">
        <v>42</v>
      </c>
      <c r="C229" s="32" t="s">
        <v>101</v>
      </c>
      <c r="D229" s="32" t="s">
        <v>438</v>
      </c>
      <c r="E229" s="33">
        <v>1971</v>
      </c>
      <c r="F229" s="32"/>
      <c r="G229" s="32"/>
      <c r="H229" s="32">
        <v>21</v>
      </c>
      <c r="I229" s="32">
        <v>21</v>
      </c>
      <c r="J229" s="32">
        <v>16</v>
      </c>
      <c r="K229" s="32">
        <v>25</v>
      </c>
      <c r="L229" s="32">
        <v>15</v>
      </c>
      <c r="M229" s="32">
        <v>21</v>
      </c>
      <c r="N229" s="32">
        <v>0</v>
      </c>
      <c r="O229" s="32">
        <v>0</v>
      </c>
      <c r="P229" s="34">
        <f>LARGE(F229:O229,1)+LARGE(F229:O229,2)+LARGE(F229:O229,3)+LARGE(F229:O229,4)+LARGE(F229:O229,5)</f>
        <v>104</v>
      </c>
      <c r="Q229" s="35">
        <f>SUM(F229:O229)</f>
        <v>119</v>
      </c>
    </row>
    <row r="230" spans="1:17" s="36" customFormat="1" ht="12.75" customHeight="1">
      <c r="A230" s="31">
        <f>ROW(C4)</f>
        <v>4</v>
      </c>
      <c r="B230" s="32" t="s">
        <v>439</v>
      </c>
      <c r="C230" s="32" t="s">
        <v>230</v>
      </c>
      <c r="D230" s="32" t="s">
        <v>440</v>
      </c>
      <c r="E230" s="33">
        <v>1972</v>
      </c>
      <c r="F230" s="32"/>
      <c r="G230" s="32">
        <v>16</v>
      </c>
      <c r="H230" s="32">
        <v>25</v>
      </c>
      <c r="I230" s="32">
        <v>25</v>
      </c>
      <c r="J230" s="32">
        <v>0</v>
      </c>
      <c r="K230" s="32">
        <v>18</v>
      </c>
      <c r="L230" s="32">
        <v>12</v>
      </c>
      <c r="M230" s="32">
        <v>16</v>
      </c>
      <c r="N230" s="32">
        <v>0</v>
      </c>
      <c r="O230" s="32">
        <v>0</v>
      </c>
      <c r="P230" s="34">
        <f>LARGE(F230:O230,1)+LARGE(F230:O230,2)+LARGE(F230:O230,3)+LARGE(F230:O230,4)+LARGE(F230:O230,5)</f>
        <v>100</v>
      </c>
      <c r="Q230" s="35">
        <f>SUM(F230:O230)</f>
        <v>112</v>
      </c>
    </row>
    <row r="231" spans="1:17" s="36" customFormat="1" ht="12.75" customHeight="1">
      <c r="A231" s="31">
        <f>ROW(C5)</f>
        <v>5</v>
      </c>
      <c r="B231" s="32" t="s">
        <v>161</v>
      </c>
      <c r="C231" s="32" t="s">
        <v>203</v>
      </c>
      <c r="D231" s="32" t="s">
        <v>184</v>
      </c>
      <c r="E231" s="33" t="s">
        <v>437</v>
      </c>
      <c r="F231" s="32">
        <v>14</v>
      </c>
      <c r="G231" s="32">
        <v>18</v>
      </c>
      <c r="H231" s="32">
        <v>18</v>
      </c>
      <c r="I231" s="32">
        <v>18</v>
      </c>
      <c r="J231" s="32">
        <v>10</v>
      </c>
      <c r="K231" s="32">
        <v>21</v>
      </c>
      <c r="L231" s="32">
        <v>0</v>
      </c>
      <c r="M231" s="32">
        <v>0</v>
      </c>
      <c r="N231" s="32">
        <v>0</v>
      </c>
      <c r="O231" s="32">
        <v>0</v>
      </c>
      <c r="P231" s="34">
        <f>LARGE(F231:O231,1)+LARGE(F231:O231,2)+LARGE(F231:O231,3)+LARGE(F231:O231,4)+LARGE(F231:O231,5)</f>
        <v>89</v>
      </c>
      <c r="Q231" s="35">
        <f>SUM(F231:O231)</f>
        <v>99</v>
      </c>
    </row>
    <row r="232" spans="1:17" s="36" customFormat="1" ht="12.75" customHeight="1">
      <c r="A232" s="31">
        <f>ROW(C6)</f>
        <v>6</v>
      </c>
      <c r="B232" s="32" t="s">
        <v>441</v>
      </c>
      <c r="C232" s="32" t="s">
        <v>101</v>
      </c>
      <c r="D232" s="32" t="s">
        <v>442</v>
      </c>
      <c r="E232" s="33" t="s">
        <v>443</v>
      </c>
      <c r="F232" s="32">
        <v>8</v>
      </c>
      <c r="G232" s="32">
        <v>8</v>
      </c>
      <c r="H232" s="32">
        <v>16</v>
      </c>
      <c r="I232" s="32">
        <v>12</v>
      </c>
      <c r="J232" s="32">
        <v>1</v>
      </c>
      <c r="K232" s="32">
        <v>1</v>
      </c>
      <c r="L232" s="32">
        <v>1</v>
      </c>
      <c r="M232" s="32">
        <v>13</v>
      </c>
      <c r="N232" s="32">
        <v>0</v>
      </c>
      <c r="O232" s="32">
        <v>0</v>
      </c>
      <c r="P232" s="34">
        <f>LARGE(F232:O232,1)+LARGE(F232:O232,2)+LARGE(F232:O232,3)+LARGE(F232:O232,4)+LARGE(F232:O232,5)</f>
        <v>57</v>
      </c>
      <c r="Q232" s="35">
        <f>SUM(F232:O232)</f>
        <v>60</v>
      </c>
    </row>
    <row r="233" spans="1:17" s="36" customFormat="1" ht="12.75" customHeight="1">
      <c r="A233" s="31">
        <f>ROW(C7)</f>
        <v>7</v>
      </c>
      <c r="B233" s="32" t="s">
        <v>444</v>
      </c>
      <c r="C233" s="32" t="s">
        <v>101</v>
      </c>
      <c r="D233" s="32" t="s">
        <v>445</v>
      </c>
      <c r="E233" s="33">
        <v>1967</v>
      </c>
      <c r="F233" s="32"/>
      <c r="G233" s="32"/>
      <c r="H233" s="32"/>
      <c r="I233" s="32"/>
      <c r="J233" s="32"/>
      <c r="K233" s="32">
        <v>0</v>
      </c>
      <c r="L233" s="32">
        <v>21</v>
      </c>
      <c r="M233" s="32">
        <v>18</v>
      </c>
      <c r="N233" s="32">
        <v>0</v>
      </c>
      <c r="O233" s="32">
        <v>0</v>
      </c>
      <c r="P233" s="34">
        <f>LARGE(F233:O233,1)+LARGE(F233:O233,2)+LARGE(F233:O233,3)+LARGE(F233:O233,4)+LARGE(F233:O233,5)</f>
        <v>39</v>
      </c>
      <c r="Q233" s="35">
        <f>SUM(F233:O233)</f>
        <v>39</v>
      </c>
    </row>
    <row r="234" spans="1:17" s="36" customFormat="1" ht="12.75" customHeight="1">
      <c r="A234" s="31">
        <f>ROW(C8)</f>
        <v>8</v>
      </c>
      <c r="B234" s="32" t="s">
        <v>312</v>
      </c>
      <c r="C234" s="32" t="s">
        <v>80</v>
      </c>
      <c r="D234" s="32" t="s">
        <v>446</v>
      </c>
      <c r="E234" s="33" t="s">
        <v>447</v>
      </c>
      <c r="F234" s="32"/>
      <c r="G234" s="32"/>
      <c r="H234" s="32"/>
      <c r="I234" s="32"/>
      <c r="J234" s="32">
        <v>15</v>
      </c>
      <c r="K234" s="32">
        <v>0</v>
      </c>
      <c r="L234" s="32">
        <v>16</v>
      </c>
      <c r="M234" s="32">
        <v>0</v>
      </c>
      <c r="N234" s="32">
        <v>0</v>
      </c>
      <c r="O234" s="32">
        <v>0</v>
      </c>
      <c r="P234" s="34">
        <f>LARGE(F234:O234,1)+LARGE(F234:O234,2)+LARGE(F234:O234,3)+LARGE(F234:O234,4)+LARGE(F234:O234,5)</f>
        <v>31</v>
      </c>
      <c r="Q234" s="35">
        <f>SUM(F234:O234)</f>
        <v>31</v>
      </c>
    </row>
    <row r="235" spans="1:17" s="36" customFormat="1" ht="12.75" customHeight="1">
      <c r="A235" s="31">
        <f>ROW(C9)</f>
        <v>9</v>
      </c>
      <c r="B235" s="32" t="s">
        <v>448</v>
      </c>
      <c r="C235" s="32" t="s">
        <v>170</v>
      </c>
      <c r="D235" s="32" t="s">
        <v>449</v>
      </c>
      <c r="E235" s="33" t="s">
        <v>450</v>
      </c>
      <c r="F235" s="32">
        <v>30</v>
      </c>
      <c r="G235" s="32"/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4">
        <f>LARGE(F235:O235,1)+LARGE(F235:O235,2)+LARGE(F235:O235,3)+LARGE(F235:O235,4)+LARGE(F235:O235,5)</f>
        <v>30</v>
      </c>
      <c r="Q235" s="35">
        <f>SUM(F235:O235)</f>
        <v>30</v>
      </c>
    </row>
    <row r="236" spans="1:17" s="36" customFormat="1" ht="12.75" customHeight="1">
      <c r="A236" s="31">
        <f>ROW(C10)</f>
        <v>10</v>
      </c>
      <c r="B236" s="32" t="s">
        <v>451</v>
      </c>
      <c r="C236" s="32" t="s">
        <v>452</v>
      </c>
      <c r="D236" s="32" t="s">
        <v>453</v>
      </c>
      <c r="E236" s="33" t="s">
        <v>447</v>
      </c>
      <c r="F236" s="32"/>
      <c r="G236" s="32"/>
      <c r="H236" s="32"/>
      <c r="I236" s="32"/>
      <c r="J236" s="32">
        <v>30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4">
        <f>LARGE(F236:O236,1)+LARGE(F236:O236,2)+LARGE(F236:O236,3)+LARGE(F236:O236,4)+LARGE(F236:O236,5)</f>
        <v>30</v>
      </c>
      <c r="Q236" s="35">
        <f>SUM(F236:O236)</f>
        <v>30</v>
      </c>
    </row>
    <row r="237" spans="1:17" s="36" customFormat="1" ht="12.75" customHeight="1">
      <c r="A237" s="31">
        <f>ROW(C11)</f>
        <v>11</v>
      </c>
      <c r="B237" s="32" t="s">
        <v>454</v>
      </c>
      <c r="C237" s="32" t="s">
        <v>452</v>
      </c>
      <c r="D237" s="32" t="s">
        <v>455</v>
      </c>
      <c r="E237" s="33">
        <v>1974</v>
      </c>
      <c r="F237" s="32"/>
      <c r="G237" s="32">
        <v>30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4">
        <f>LARGE(F237:O237,1)+LARGE(F237:O237,2)+LARGE(F237:O237,3)+LARGE(F237:O237,4)+LARGE(F237:O237,5)</f>
        <v>30</v>
      </c>
      <c r="Q237" s="35">
        <f>SUM(F237:O237)</f>
        <v>30</v>
      </c>
    </row>
    <row r="238" spans="1:17" s="36" customFormat="1" ht="12.75" customHeight="1">
      <c r="A238" s="31">
        <f>ROW(C12)</f>
        <v>12</v>
      </c>
      <c r="B238" s="32" t="s">
        <v>88</v>
      </c>
      <c r="C238" s="32" t="s">
        <v>102</v>
      </c>
      <c r="D238" s="32" t="s">
        <v>184</v>
      </c>
      <c r="E238" s="33" t="s">
        <v>456</v>
      </c>
      <c r="F238" s="32">
        <v>11</v>
      </c>
      <c r="G238" s="32"/>
      <c r="H238" s="32">
        <v>0</v>
      </c>
      <c r="I238" s="32">
        <v>0</v>
      </c>
      <c r="J238" s="32">
        <v>0</v>
      </c>
      <c r="K238" s="32">
        <v>0</v>
      </c>
      <c r="L238" s="32">
        <v>5</v>
      </c>
      <c r="M238" s="32">
        <v>14</v>
      </c>
      <c r="N238" s="32">
        <v>0</v>
      </c>
      <c r="O238" s="32">
        <v>0</v>
      </c>
      <c r="P238" s="34">
        <f>LARGE(F238:O238,1)+LARGE(F238:O238,2)+LARGE(F238:O238,3)+LARGE(F238:O238,4)+LARGE(F238:O238,5)</f>
        <v>30</v>
      </c>
      <c r="Q238" s="35">
        <f>SUM(F238:O238)</f>
        <v>30</v>
      </c>
    </row>
    <row r="239" spans="1:17" s="36" customFormat="1" ht="12.75" customHeight="1">
      <c r="A239" s="31">
        <f>ROW(C13)</f>
        <v>13</v>
      </c>
      <c r="B239" s="32" t="s">
        <v>312</v>
      </c>
      <c r="C239" s="32" t="s">
        <v>84</v>
      </c>
      <c r="D239" s="32" t="s">
        <v>129</v>
      </c>
      <c r="E239" s="33" t="s">
        <v>457</v>
      </c>
      <c r="F239" s="32">
        <v>16</v>
      </c>
      <c r="G239" s="32"/>
      <c r="H239" s="32">
        <v>0</v>
      </c>
      <c r="I239" s="32">
        <v>0</v>
      </c>
      <c r="J239" s="32">
        <v>0</v>
      </c>
      <c r="K239" s="32">
        <v>0</v>
      </c>
      <c r="L239" s="32">
        <v>13</v>
      </c>
      <c r="M239" s="32">
        <v>0</v>
      </c>
      <c r="N239" s="32">
        <v>0</v>
      </c>
      <c r="O239" s="32">
        <v>0</v>
      </c>
      <c r="P239" s="34">
        <f>LARGE(F239:O239,1)+LARGE(F239:O239,2)+LARGE(F239:O239,3)+LARGE(F239:O239,4)+LARGE(F239:O239,5)</f>
        <v>29</v>
      </c>
      <c r="Q239" s="35">
        <f>SUM(F239:O239)</f>
        <v>29</v>
      </c>
    </row>
    <row r="240" spans="1:17" s="36" customFormat="1" ht="12.75" customHeight="1">
      <c r="A240" s="31">
        <f>ROW(C14)</f>
        <v>14</v>
      </c>
      <c r="B240" s="32" t="s">
        <v>458</v>
      </c>
      <c r="C240" s="32" t="s">
        <v>361</v>
      </c>
      <c r="D240" s="32" t="s">
        <v>57</v>
      </c>
      <c r="E240" s="33" t="s">
        <v>447</v>
      </c>
      <c r="F240" s="32">
        <v>15</v>
      </c>
      <c r="G240" s="32"/>
      <c r="H240" s="32">
        <v>0</v>
      </c>
      <c r="I240" s="32">
        <v>0</v>
      </c>
      <c r="J240" s="32">
        <v>0</v>
      </c>
      <c r="K240" s="32">
        <v>0</v>
      </c>
      <c r="L240" s="32">
        <v>14</v>
      </c>
      <c r="M240" s="32">
        <v>0</v>
      </c>
      <c r="N240" s="32">
        <v>0</v>
      </c>
      <c r="O240" s="32">
        <v>0</v>
      </c>
      <c r="P240" s="34">
        <f>LARGE(F240:O240,1)+LARGE(F240:O240,2)+LARGE(F240:O240,3)+LARGE(F240:O240,4)+LARGE(F240:O240,5)</f>
        <v>29</v>
      </c>
      <c r="Q240" s="35">
        <f>SUM(F240:O240)</f>
        <v>29</v>
      </c>
    </row>
    <row r="241" spans="1:17" s="36" customFormat="1" ht="12.75" customHeight="1">
      <c r="A241" s="31">
        <f>ROW(C15)</f>
        <v>15</v>
      </c>
      <c r="B241" s="32" t="s">
        <v>88</v>
      </c>
      <c r="C241" s="32" t="s">
        <v>459</v>
      </c>
      <c r="D241" s="32" t="s">
        <v>115</v>
      </c>
      <c r="E241" s="33">
        <v>1971</v>
      </c>
      <c r="F241" s="32"/>
      <c r="G241" s="32"/>
      <c r="H241" s="32"/>
      <c r="I241" s="32">
        <v>14</v>
      </c>
      <c r="J241" s="32">
        <v>0</v>
      </c>
      <c r="K241" s="32">
        <v>15</v>
      </c>
      <c r="L241" s="32">
        <v>0</v>
      </c>
      <c r="M241" s="32">
        <v>0</v>
      </c>
      <c r="N241" s="32">
        <v>0</v>
      </c>
      <c r="O241" s="32">
        <v>0</v>
      </c>
      <c r="P241" s="34">
        <f>LARGE(F241:O241,1)+LARGE(F241:O241,2)+LARGE(F241:O241,3)+LARGE(F241:O241,4)+LARGE(F241:O241,5)</f>
        <v>29</v>
      </c>
      <c r="Q241" s="35">
        <f>SUM(F241:O241)</f>
        <v>29</v>
      </c>
    </row>
    <row r="242" spans="1:17" s="36" customFormat="1" ht="12.75" customHeight="1">
      <c r="A242" s="31">
        <f>ROW(C16)</f>
        <v>16</v>
      </c>
      <c r="B242" s="32" t="s">
        <v>460</v>
      </c>
      <c r="C242" s="32" t="s">
        <v>80</v>
      </c>
      <c r="D242" s="32" t="s">
        <v>461</v>
      </c>
      <c r="E242" s="33">
        <v>1965</v>
      </c>
      <c r="F242" s="32"/>
      <c r="G242" s="32"/>
      <c r="H242" s="32"/>
      <c r="I242" s="32"/>
      <c r="J242" s="32"/>
      <c r="K242" s="32">
        <v>0</v>
      </c>
      <c r="L242" s="32">
        <v>10</v>
      </c>
      <c r="M242" s="32">
        <v>15</v>
      </c>
      <c r="N242" s="32">
        <v>0</v>
      </c>
      <c r="O242" s="32">
        <v>0</v>
      </c>
      <c r="P242" s="34">
        <f>LARGE(F242:O242,1)+LARGE(F242:O242,2)+LARGE(F242:O242,3)+LARGE(F242:O242,4)+LARGE(F242:O242,5)</f>
        <v>25</v>
      </c>
      <c r="Q242" s="35">
        <f>SUM(F242:O242)</f>
        <v>25</v>
      </c>
    </row>
    <row r="243" spans="1:17" s="36" customFormat="1" ht="12.75" customHeight="1">
      <c r="A243" s="31">
        <f>ROW(C17)</f>
        <v>17</v>
      </c>
      <c r="B243" s="32" t="s">
        <v>462</v>
      </c>
      <c r="C243" s="32" t="s">
        <v>109</v>
      </c>
      <c r="D243" s="32" t="s">
        <v>455</v>
      </c>
      <c r="E243" s="33">
        <v>1973</v>
      </c>
      <c r="F243" s="32"/>
      <c r="G243" s="32">
        <v>25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4">
        <f>LARGE(F243:O243,1)+LARGE(F243:O243,2)+LARGE(F243:O243,3)+LARGE(F243:O243,4)+LARGE(F243:O243,5)</f>
        <v>25</v>
      </c>
      <c r="Q243" s="35">
        <f>SUM(F243:O243)</f>
        <v>25</v>
      </c>
    </row>
    <row r="244" spans="1:17" s="36" customFormat="1" ht="12.75" customHeight="1">
      <c r="A244" s="31">
        <f>ROW(C18)</f>
        <v>18</v>
      </c>
      <c r="B244" s="32" t="s">
        <v>463</v>
      </c>
      <c r="C244" s="32" t="s">
        <v>102</v>
      </c>
      <c r="D244" s="32" t="s">
        <v>464</v>
      </c>
      <c r="E244" s="33">
        <v>1968</v>
      </c>
      <c r="F244" s="32"/>
      <c r="G244" s="32">
        <v>10</v>
      </c>
      <c r="H244" s="32">
        <v>0</v>
      </c>
      <c r="I244" s="32">
        <v>13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4">
        <f>LARGE(F244:O244,1)+LARGE(F244:O244,2)+LARGE(F244:O244,3)+LARGE(F244:O244,4)+LARGE(F244:O244,5)</f>
        <v>23</v>
      </c>
      <c r="Q244" s="35">
        <f>SUM(F244:O244)</f>
        <v>23</v>
      </c>
    </row>
    <row r="245" spans="1:17" s="36" customFormat="1" ht="12.75" customHeight="1">
      <c r="A245" s="31">
        <f>ROW(C19)</f>
        <v>19</v>
      </c>
      <c r="B245" s="32" t="s">
        <v>465</v>
      </c>
      <c r="C245" s="32" t="s">
        <v>101</v>
      </c>
      <c r="D245" s="32" t="s">
        <v>466</v>
      </c>
      <c r="E245" s="33">
        <v>1968</v>
      </c>
      <c r="F245" s="32"/>
      <c r="G245" s="32">
        <v>15</v>
      </c>
      <c r="H245" s="32">
        <v>0</v>
      </c>
      <c r="I245" s="32">
        <v>0</v>
      </c>
      <c r="J245" s="32">
        <v>8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4">
        <f>LARGE(F245:O245,1)+LARGE(F245:O245,2)+LARGE(F245:O245,3)+LARGE(F245:O245,4)+LARGE(F245:O245,5)</f>
        <v>23</v>
      </c>
      <c r="Q245" s="35">
        <f>SUM(F245:O245)</f>
        <v>23</v>
      </c>
    </row>
    <row r="246" spans="1:17" s="36" customFormat="1" ht="12.75" customHeight="1">
      <c r="A246" s="31">
        <f>ROW(C20)</f>
        <v>20</v>
      </c>
      <c r="B246" s="32" t="s">
        <v>467</v>
      </c>
      <c r="C246" s="32" t="s">
        <v>322</v>
      </c>
      <c r="D246" s="32" t="s">
        <v>468</v>
      </c>
      <c r="E246" s="33" t="s">
        <v>457</v>
      </c>
      <c r="F246" s="32">
        <v>21</v>
      </c>
      <c r="G246" s="32"/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4">
        <f>LARGE(F246:O246,1)+LARGE(F246:O246,2)+LARGE(F246:O246,3)+LARGE(F246:O246,4)+LARGE(F246:O246,5)</f>
        <v>21</v>
      </c>
      <c r="Q246" s="35">
        <f>SUM(F246:O246)</f>
        <v>21</v>
      </c>
    </row>
    <row r="247" spans="1:17" s="36" customFormat="1" ht="12.75" customHeight="1">
      <c r="A247" s="31">
        <f>ROW(C21)</f>
        <v>21</v>
      </c>
      <c r="B247" s="32" t="s">
        <v>469</v>
      </c>
      <c r="C247" s="32" t="s">
        <v>102</v>
      </c>
      <c r="D247" s="32" t="s">
        <v>470</v>
      </c>
      <c r="E247" s="33" t="s">
        <v>443</v>
      </c>
      <c r="F247" s="32"/>
      <c r="G247" s="32"/>
      <c r="H247" s="32"/>
      <c r="I247" s="32"/>
      <c r="J247" s="32">
        <v>21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4">
        <f>LARGE(F247:O247,1)+LARGE(F247:O247,2)+LARGE(F247:O247,3)+LARGE(F247:O247,4)+LARGE(F247:O247,5)</f>
        <v>21</v>
      </c>
      <c r="Q247" s="35">
        <f>SUM(F247:O247)</f>
        <v>21</v>
      </c>
    </row>
    <row r="248" spans="1:17" s="36" customFormat="1" ht="12.75" customHeight="1">
      <c r="A248" s="31">
        <f>ROW(C22)</f>
        <v>22</v>
      </c>
      <c r="B248" s="32" t="s">
        <v>471</v>
      </c>
      <c r="C248" s="32" t="s">
        <v>66</v>
      </c>
      <c r="D248" s="32" t="s">
        <v>177</v>
      </c>
      <c r="E248" s="33">
        <v>1972</v>
      </c>
      <c r="F248" s="32"/>
      <c r="G248" s="32">
        <v>21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4">
        <f>LARGE(F248:O248,1)+LARGE(F248:O248,2)+LARGE(F248:O248,3)+LARGE(F248:O248,4)+LARGE(F248:O248,5)</f>
        <v>21</v>
      </c>
      <c r="Q248" s="35">
        <f>SUM(F248:O248)</f>
        <v>21</v>
      </c>
    </row>
    <row r="249" spans="1:17" s="36" customFormat="1" ht="12.75" customHeight="1">
      <c r="A249" s="31">
        <f>ROW(C23)</f>
        <v>23</v>
      </c>
      <c r="B249" s="32" t="s">
        <v>472</v>
      </c>
      <c r="C249" s="32" t="s">
        <v>69</v>
      </c>
      <c r="D249" s="32" t="s">
        <v>473</v>
      </c>
      <c r="E249" s="33" t="s">
        <v>457</v>
      </c>
      <c r="F249" s="32"/>
      <c r="G249" s="32"/>
      <c r="H249" s="32"/>
      <c r="I249" s="32"/>
      <c r="J249" s="32">
        <v>18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4">
        <f>LARGE(F249:O249,1)+LARGE(F249:O249,2)+LARGE(F249:O249,3)+LARGE(F249:O249,4)+LARGE(F249:O249,5)</f>
        <v>18</v>
      </c>
      <c r="Q249" s="35">
        <f>SUM(F249:O249)</f>
        <v>18</v>
      </c>
    </row>
    <row r="250" spans="1:17" s="36" customFormat="1" ht="12.75" customHeight="1">
      <c r="A250" s="31">
        <f>ROW(C24)</f>
        <v>24</v>
      </c>
      <c r="B250" s="32" t="s">
        <v>474</v>
      </c>
      <c r="C250" s="32" t="s">
        <v>66</v>
      </c>
      <c r="D250" s="32" t="s">
        <v>475</v>
      </c>
      <c r="E250" s="33">
        <v>1973</v>
      </c>
      <c r="F250" s="32"/>
      <c r="G250" s="32"/>
      <c r="H250" s="32"/>
      <c r="I250" s="32"/>
      <c r="J250" s="32"/>
      <c r="K250" s="32">
        <v>0</v>
      </c>
      <c r="L250" s="32">
        <v>18</v>
      </c>
      <c r="M250" s="32">
        <v>0</v>
      </c>
      <c r="N250" s="32">
        <v>0</v>
      </c>
      <c r="O250" s="32">
        <v>0</v>
      </c>
      <c r="P250" s="34">
        <f>LARGE(F250:O250,1)+LARGE(F250:O250,2)+LARGE(F250:O250,3)+LARGE(F250:O250,4)+LARGE(F250:O250,5)</f>
        <v>18</v>
      </c>
      <c r="Q250" s="35">
        <f>SUM(F250:O250)</f>
        <v>18</v>
      </c>
    </row>
    <row r="251" spans="1:17" s="36" customFormat="1" ht="12.75" customHeight="1">
      <c r="A251" s="31">
        <f>ROW(C25)</f>
        <v>25</v>
      </c>
      <c r="B251" s="32" t="s">
        <v>476</v>
      </c>
      <c r="C251" s="32" t="s">
        <v>101</v>
      </c>
      <c r="D251" s="32" t="s">
        <v>189</v>
      </c>
      <c r="E251" s="33" t="s">
        <v>437</v>
      </c>
      <c r="F251" s="32">
        <v>18</v>
      </c>
      <c r="G251" s="32"/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4">
        <f>LARGE(F251:O251,1)+LARGE(F251:O251,2)+LARGE(F251:O251,3)+LARGE(F251:O251,4)+LARGE(F251:O251,5)</f>
        <v>18</v>
      </c>
      <c r="Q251" s="35">
        <f>SUM(F251:O251)</f>
        <v>18</v>
      </c>
    </row>
    <row r="252" spans="1:17" s="36" customFormat="1" ht="12.75" customHeight="1">
      <c r="A252" s="31">
        <f>ROW(C26)</f>
        <v>26</v>
      </c>
      <c r="B252" s="32" t="s">
        <v>477</v>
      </c>
      <c r="C252" s="32" t="s">
        <v>80</v>
      </c>
      <c r="D252" s="32" t="s">
        <v>57</v>
      </c>
      <c r="E252" s="33" t="s">
        <v>450</v>
      </c>
      <c r="F252" s="32">
        <v>10</v>
      </c>
      <c r="G252" s="32"/>
      <c r="H252" s="32">
        <v>0</v>
      </c>
      <c r="I252" s="32">
        <v>0</v>
      </c>
      <c r="J252" s="32">
        <v>0</v>
      </c>
      <c r="K252" s="32">
        <v>0</v>
      </c>
      <c r="L252" s="32">
        <v>8</v>
      </c>
      <c r="M252" s="32">
        <v>0</v>
      </c>
      <c r="N252" s="32">
        <v>0</v>
      </c>
      <c r="O252" s="32">
        <v>0</v>
      </c>
      <c r="P252" s="34">
        <f>LARGE(F252:O252,1)+LARGE(F252:O252,2)+LARGE(F252:O252,3)+LARGE(F252:O252,4)+LARGE(F252:O252,5)</f>
        <v>18</v>
      </c>
      <c r="Q252" s="35">
        <f>SUM(F252:O252)</f>
        <v>18</v>
      </c>
    </row>
    <row r="253" spans="1:17" s="36" customFormat="1" ht="12.75" customHeight="1">
      <c r="A253" s="31">
        <f>ROW(C27)</f>
        <v>27</v>
      </c>
      <c r="B253" s="32" t="s">
        <v>478</v>
      </c>
      <c r="C253" s="32" t="s">
        <v>479</v>
      </c>
      <c r="D253" s="32" t="s">
        <v>480</v>
      </c>
      <c r="E253" s="33">
        <v>1966</v>
      </c>
      <c r="F253" s="32"/>
      <c r="G253" s="32"/>
      <c r="H253" s="32"/>
      <c r="I253" s="32"/>
      <c r="J253" s="32"/>
      <c r="K253" s="32">
        <v>16</v>
      </c>
      <c r="L253" s="32">
        <v>0</v>
      </c>
      <c r="M253" s="32">
        <v>0</v>
      </c>
      <c r="N253" s="32">
        <v>0</v>
      </c>
      <c r="O253" s="32">
        <v>0</v>
      </c>
      <c r="P253" s="34">
        <f>LARGE(F253:O253,1)+LARGE(F253:O253,2)+LARGE(F253:O253,3)+LARGE(F253:O253,4)+LARGE(F253:O253,5)</f>
        <v>16</v>
      </c>
      <c r="Q253" s="35">
        <f>SUM(F253:O253)</f>
        <v>16</v>
      </c>
    </row>
    <row r="254" spans="1:17" s="36" customFormat="1" ht="12.75" customHeight="1">
      <c r="A254" s="31">
        <f>ROW(C28)</f>
        <v>28</v>
      </c>
      <c r="B254" s="32" t="s">
        <v>481</v>
      </c>
      <c r="C254" s="32" t="s">
        <v>361</v>
      </c>
      <c r="D254" s="32" t="s">
        <v>120</v>
      </c>
      <c r="E254" s="33">
        <v>1971</v>
      </c>
      <c r="F254" s="32"/>
      <c r="G254" s="32"/>
      <c r="H254" s="32"/>
      <c r="I254" s="32">
        <v>16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4">
        <f>LARGE(F254:O254,1)+LARGE(F254:O254,2)+LARGE(F254:O254,3)+LARGE(F254:O254,4)+LARGE(F254:O254,5)</f>
        <v>16</v>
      </c>
      <c r="Q254" s="35">
        <f>SUM(F254:O254)</f>
        <v>16</v>
      </c>
    </row>
    <row r="255" spans="1:17" s="36" customFormat="1" ht="12.75" customHeight="1">
      <c r="A255" s="31">
        <f>ROW(C29)</f>
        <v>29</v>
      </c>
      <c r="B255" s="32" t="s">
        <v>482</v>
      </c>
      <c r="C255" s="32" t="s">
        <v>328</v>
      </c>
      <c r="D255" s="32" t="s">
        <v>171</v>
      </c>
      <c r="E255" s="33">
        <v>1966</v>
      </c>
      <c r="F255" s="32"/>
      <c r="G255" s="32">
        <v>14</v>
      </c>
      <c r="H255" s="32">
        <v>0</v>
      </c>
      <c r="I255" s="32">
        <v>0</v>
      </c>
      <c r="J255" s="32">
        <v>2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4">
        <f>LARGE(F255:O255,1)+LARGE(F255:O255,2)+LARGE(F255:O255,3)+LARGE(F255:O255,4)+LARGE(F255:O255,5)</f>
        <v>16</v>
      </c>
      <c r="Q255" s="35">
        <f>SUM(F255:O255)</f>
        <v>16</v>
      </c>
    </row>
    <row r="256" spans="1:17" s="36" customFormat="1" ht="12.75" customHeight="1">
      <c r="A256" s="31">
        <f>ROW(C30)</f>
        <v>30</v>
      </c>
      <c r="B256" s="32" t="s">
        <v>142</v>
      </c>
      <c r="C256" s="32" t="s">
        <v>361</v>
      </c>
      <c r="D256" s="32" t="s">
        <v>43</v>
      </c>
      <c r="E256" s="33">
        <v>1974</v>
      </c>
      <c r="F256" s="32"/>
      <c r="G256" s="32"/>
      <c r="H256" s="32"/>
      <c r="I256" s="32">
        <v>15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4">
        <f>LARGE(F256:O256,1)+LARGE(F256:O256,2)+LARGE(F256:O256,3)+LARGE(F256:O256,4)+LARGE(F256:O256,5)</f>
        <v>15</v>
      </c>
      <c r="Q256" s="35">
        <f>SUM(F256:O256)</f>
        <v>15</v>
      </c>
    </row>
    <row r="257" spans="1:17" s="36" customFormat="1" ht="12.75" customHeight="1">
      <c r="A257" s="31">
        <f>ROW(C31)</f>
        <v>31</v>
      </c>
      <c r="B257" s="32" t="s">
        <v>483</v>
      </c>
      <c r="C257" s="32" t="s">
        <v>149</v>
      </c>
      <c r="D257" s="32" t="s">
        <v>150</v>
      </c>
      <c r="E257" s="33" t="s">
        <v>484</v>
      </c>
      <c r="F257" s="32"/>
      <c r="G257" s="32"/>
      <c r="H257" s="32"/>
      <c r="I257" s="32"/>
      <c r="J257" s="32">
        <v>14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4">
        <f>LARGE(F257:O257,1)+LARGE(F257:O257,2)+LARGE(F257:O257,3)+LARGE(F257:O257,4)+LARGE(F257:O257,5)</f>
        <v>14</v>
      </c>
      <c r="Q257" s="35">
        <f>SUM(F257:O257)</f>
        <v>14</v>
      </c>
    </row>
    <row r="258" spans="1:17" s="36" customFormat="1" ht="12.75" customHeight="1">
      <c r="A258" s="31">
        <f>ROW(C32)</f>
        <v>32</v>
      </c>
      <c r="B258" s="32" t="s">
        <v>485</v>
      </c>
      <c r="C258" s="32" t="s">
        <v>486</v>
      </c>
      <c r="D258" s="32" t="s">
        <v>487</v>
      </c>
      <c r="E258" s="33">
        <v>1974</v>
      </c>
      <c r="F258" s="32"/>
      <c r="G258" s="32"/>
      <c r="H258" s="32"/>
      <c r="I258" s="32"/>
      <c r="J258" s="32"/>
      <c r="K258" s="32">
        <v>14</v>
      </c>
      <c r="L258" s="32">
        <v>0</v>
      </c>
      <c r="M258" s="32">
        <v>0</v>
      </c>
      <c r="N258" s="32">
        <v>0</v>
      </c>
      <c r="O258" s="32">
        <v>0</v>
      </c>
      <c r="P258" s="34">
        <f>LARGE(F258:O258,1)+LARGE(F258:O258,2)+LARGE(F258:O258,3)+LARGE(F258:O258,4)+LARGE(F258:O258,5)</f>
        <v>14</v>
      </c>
      <c r="Q258" s="35">
        <f>SUM(F258:O258)</f>
        <v>14</v>
      </c>
    </row>
    <row r="259" spans="1:17" s="36" customFormat="1" ht="12.75" customHeight="1">
      <c r="A259" s="31">
        <f>ROW(C33)</f>
        <v>33</v>
      </c>
      <c r="B259" s="32" t="s">
        <v>488</v>
      </c>
      <c r="C259" s="32" t="s">
        <v>80</v>
      </c>
      <c r="D259" s="32" t="s">
        <v>489</v>
      </c>
      <c r="E259" s="33" t="s">
        <v>437</v>
      </c>
      <c r="F259" s="32">
        <v>12</v>
      </c>
      <c r="G259" s="32"/>
      <c r="H259" s="32">
        <v>0</v>
      </c>
      <c r="I259" s="32">
        <v>0</v>
      </c>
      <c r="J259" s="32">
        <v>0</v>
      </c>
      <c r="K259" s="32">
        <v>0</v>
      </c>
      <c r="L259" s="32">
        <v>2</v>
      </c>
      <c r="M259" s="32">
        <v>0</v>
      </c>
      <c r="N259" s="32">
        <v>0</v>
      </c>
      <c r="O259" s="32">
        <v>0</v>
      </c>
      <c r="P259" s="34">
        <f>LARGE(F259:O259,1)+LARGE(F259:O259,2)+LARGE(F259:O259,3)+LARGE(F259:O259,4)+LARGE(F259:O259,5)</f>
        <v>14</v>
      </c>
      <c r="Q259" s="35">
        <f>SUM(F259:O259)</f>
        <v>14</v>
      </c>
    </row>
    <row r="260" spans="1:17" s="36" customFormat="1" ht="12.75" customHeight="1">
      <c r="A260" s="31">
        <f>ROW(C34)</f>
        <v>34</v>
      </c>
      <c r="B260" s="32" t="s">
        <v>490</v>
      </c>
      <c r="C260" s="32" t="s">
        <v>491</v>
      </c>
      <c r="D260" s="32" t="s">
        <v>492</v>
      </c>
      <c r="E260" s="33">
        <v>1971</v>
      </c>
      <c r="F260" s="32"/>
      <c r="G260" s="32"/>
      <c r="H260" s="32"/>
      <c r="I260" s="32"/>
      <c r="J260" s="32"/>
      <c r="K260" s="32">
        <v>13</v>
      </c>
      <c r="L260" s="32">
        <v>0</v>
      </c>
      <c r="M260" s="32">
        <v>0</v>
      </c>
      <c r="N260" s="32">
        <v>0</v>
      </c>
      <c r="O260" s="32">
        <v>0</v>
      </c>
      <c r="P260" s="34">
        <f>LARGE(F260:O260,1)+LARGE(F260:O260,2)+LARGE(F260:O260,3)+LARGE(F260:O260,4)+LARGE(F260:O260,5)</f>
        <v>13</v>
      </c>
      <c r="Q260" s="35">
        <f>SUM(F260:O260)</f>
        <v>13</v>
      </c>
    </row>
    <row r="261" spans="1:17" s="36" customFormat="1" ht="12.75" customHeight="1">
      <c r="A261" s="31">
        <f>ROW(C35)</f>
        <v>35</v>
      </c>
      <c r="B261" s="32" t="s">
        <v>493</v>
      </c>
      <c r="C261" s="32" t="s">
        <v>80</v>
      </c>
      <c r="D261" s="32" t="s">
        <v>494</v>
      </c>
      <c r="E261" s="33">
        <v>1968</v>
      </c>
      <c r="F261" s="32"/>
      <c r="G261" s="32">
        <v>13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4">
        <f>LARGE(F261:O261,1)+LARGE(F261:O261,2)+LARGE(F261:O261,3)+LARGE(F261:O261,4)+LARGE(F261:O261,5)</f>
        <v>13</v>
      </c>
      <c r="Q261" s="35">
        <f>SUM(F261:O261)</f>
        <v>13</v>
      </c>
    </row>
    <row r="262" spans="1:17" s="36" customFormat="1" ht="12.75" customHeight="1">
      <c r="A262" s="31">
        <f>ROW(C36)</f>
        <v>36</v>
      </c>
      <c r="B262" s="32" t="s">
        <v>495</v>
      </c>
      <c r="C262" s="32" t="s">
        <v>496</v>
      </c>
      <c r="D262" s="32" t="s">
        <v>497</v>
      </c>
      <c r="E262" s="33" t="s">
        <v>450</v>
      </c>
      <c r="F262" s="32"/>
      <c r="G262" s="32"/>
      <c r="H262" s="32"/>
      <c r="I262" s="32"/>
      <c r="J262" s="32">
        <v>13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4">
        <f>LARGE(F262:O262,1)+LARGE(F262:O262,2)+LARGE(F262:O262,3)+LARGE(F262:O262,4)+LARGE(F262:O262,5)</f>
        <v>13</v>
      </c>
      <c r="Q262" s="35">
        <f>SUM(F262:O262)</f>
        <v>13</v>
      </c>
    </row>
    <row r="263" spans="1:17" s="36" customFormat="1" ht="12.75" customHeight="1">
      <c r="A263" s="31">
        <f>ROW(C37)</f>
        <v>37</v>
      </c>
      <c r="B263" s="32" t="s">
        <v>498</v>
      </c>
      <c r="C263" s="32" t="s">
        <v>322</v>
      </c>
      <c r="D263" s="32" t="s">
        <v>499</v>
      </c>
      <c r="E263" s="33" t="s">
        <v>443</v>
      </c>
      <c r="F263" s="32">
        <v>13</v>
      </c>
      <c r="G263" s="32"/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4">
        <f>LARGE(F263:O263,1)+LARGE(F263:O263,2)+LARGE(F263:O263,3)+LARGE(F263:O263,4)+LARGE(F263:O263,5)</f>
        <v>13</v>
      </c>
      <c r="Q263" s="35">
        <f>SUM(F263:O263)</f>
        <v>13</v>
      </c>
    </row>
    <row r="264" spans="1:17" s="36" customFormat="1" ht="12.75" customHeight="1">
      <c r="A264" s="31">
        <f>ROW(C38)</f>
        <v>38</v>
      </c>
      <c r="B264" s="32" t="s">
        <v>500</v>
      </c>
      <c r="C264" s="32" t="s">
        <v>131</v>
      </c>
      <c r="D264" s="32" t="s">
        <v>272</v>
      </c>
      <c r="E264" s="33">
        <v>1973</v>
      </c>
      <c r="F264" s="32"/>
      <c r="G264" s="32"/>
      <c r="H264" s="32"/>
      <c r="I264" s="32"/>
      <c r="J264" s="32"/>
      <c r="K264" s="32">
        <v>12</v>
      </c>
      <c r="L264" s="32">
        <v>0</v>
      </c>
      <c r="M264" s="32">
        <v>0</v>
      </c>
      <c r="N264" s="32">
        <v>0</v>
      </c>
      <c r="O264" s="32">
        <v>0</v>
      </c>
      <c r="P264" s="34">
        <f>LARGE(F264:O264,1)+LARGE(F264:O264,2)+LARGE(F264:O264,3)+LARGE(F264:O264,4)+LARGE(F264:O264,5)</f>
        <v>12</v>
      </c>
      <c r="Q264" s="35">
        <f>SUM(F264:O264)</f>
        <v>12</v>
      </c>
    </row>
    <row r="265" spans="1:17" s="36" customFormat="1" ht="12.75" customHeight="1">
      <c r="A265" s="31">
        <f>ROW(C39)</f>
        <v>39</v>
      </c>
      <c r="B265" s="32" t="s">
        <v>501</v>
      </c>
      <c r="C265" s="32" t="s">
        <v>101</v>
      </c>
      <c r="D265" s="32" t="s">
        <v>502</v>
      </c>
      <c r="E265" s="33">
        <v>1974</v>
      </c>
      <c r="F265" s="32"/>
      <c r="G265" s="32">
        <v>12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4">
        <f>LARGE(F265:O265,1)+LARGE(F265:O265,2)+LARGE(F265:O265,3)+LARGE(F265:O265,4)+LARGE(F265:O265,5)</f>
        <v>12</v>
      </c>
      <c r="Q265" s="35">
        <f>SUM(F265:O265)</f>
        <v>12</v>
      </c>
    </row>
    <row r="266" spans="1:17" s="36" customFormat="1" ht="12.75" customHeight="1">
      <c r="A266" s="31">
        <f>ROW(C40)</f>
        <v>40</v>
      </c>
      <c r="B266" s="32" t="s">
        <v>503</v>
      </c>
      <c r="C266" s="32" t="s">
        <v>387</v>
      </c>
      <c r="D266" s="32" t="s">
        <v>504</v>
      </c>
      <c r="E266" s="33" t="s">
        <v>447</v>
      </c>
      <c r="F266" s="32"/>
      <c r="G266" s="32"/>
      <c r="H266" s="32"/>
      <c r="I266" s="32"/>
      <c r="J266" s="32">
        <v>12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4">
        <f>LARGE(F266:O266,1)+LARGE(F266:O266,2)+LARGE(F266:O266,3)+LARGE(F266:O266,4)+LARGE(F266:O266,5)</f>
        <v>12</v>
      </c>
      <c r="Q266" s="35">
        <f>SUM(F266:O266)</f>
        <v>12</v>
      </c>
    </row>
    <row r="267" spans="1:17" s="36" customFormat="1" ht="12.75" customHeight="1">
      <c r="A267" s="31">
        <f>ROW(C41)</f>
        <v>41</v>
      </c>
      <c r="B267" s="32" t="s">
        <v>42</v>
      </c>
      <c r="C267" s="32" t="s">
        <v>69</v>
      </c>
      <c r="D267" s="32" t="s">
        <v>505</v>
      </c>
      <c r="E267" s="33">
        <v>1973</v>
      </c>
      <c r="F267" s="32"/>
      <c r="G267" s="32"/>
      <c r="H267" s="32"/>
      <c r="I267" s="32"/>
      <c r="J267" s="32"/>
      <c r="K267" s="32">
        <v>11</v>
      </c>
      <c r="L267" s="32">
        <v>0</v>
      </c>
      <c r="M267" s="32">
        <v>0</v>
      </c>
      <c r="N267" s="32">
        <v>0</v>
      </c>
      <c r="O267" s="32">
        <v>0</v>
      </c>
      <c r="P267" s="34">
        <f>LARGE(F267:O267,1)+LARGE(F267:O267,2)+LARGE(F267:O267,3)+LARGE(F267:O267,4)+LARGE(F267:O267,5)</f>
        <v>11</v>
      </c>
      <c r="Q267" s="35">
        <f>SUM(F267:O267)</f>
        <v>11</v>
      </c>
    </row>
    <row r="268" spans="1:17" s="36" customFormat="1" ht="12.75" customHeight="1">
      <c r="A268" s="31">
        <f>ROW(C42)</f>
        <v>42</v>
      </c>
      <c r="B268" s="32" t="s">
        <v>506</v>
      </c>
      <c r="C268" s="32" t="s">
        <v>228</v>
      </c>
      <c r="D268" s="32"/>
      <c r="E268" s="33">
        <v>1967</v>
      </c>
      <c r="F268" s="32"/>
      <c r="G268" s="32">
        <v>11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4">
        <f>LARGE(F268:O268,1)+LARGE(F268:O268,2)+LARGE(F268:O268,3)+LARGE(F268:O268,4)+LARGE(F268:O268,5)</f>
        <v>11</v>
      </c>
      <c r="Q268" s="35">
        <f>SUM(F268:O268)</f>
        <v>11</v>
      </c>
    </row>
    <row r="269" spans="1:17" s="36" customFormat="1" ht="12.75" customHeight="1">
      <c r="A269" s="31">
        <f>ROW(C43)</f>
        <v>43</v>
      </c>
      <c r="B269" s="32" t="s">
        <v>507</v>
      </c>
      <c r="C269" s="32" t="s">
        <v>109</v>
      </c>
      <c r="D269" s="32" t="s">
        <v>508</v>
      </c>
      <c r="E269" s="33">
        <v>1968</v>
      </c>
      <c r="F269" s="32"/>
      <c r="G269" s="32"/>
      <c r="H269" s="32"/>
      <c r="I269" s="32"/>
      <c r="J269" s="32"/>
      <c r="K269" s="32">
        <v>0</v>
      </c>
      <c r="L269" s="32">
        <v>11</v>
      </c>
      <c r="M269" s="32">
        <v>0</v>
      </c>
      <c r="N269" s="32">
        <v>0</v>
      </c>
      <c r="O269" s="32">
        <v>0</v>
      </c>
      <c r="P269" s="34">
        <f>LARGE(F269:O269,1)+LARGE(F269:O269,2)+LARGE(F269:O269,3)+LARGE(F269:O269,4)+LARGE(F269:O269,5)</f>
        <v>11</v>
      </c>
      <c r="Q269" s="35">
        <f>SUM(F269:O269)</f>
        <v>11</v>
      </c>
    </row>
    <row r="270" spans="1:17" s="36" customFormat="1" ht="12.75" customHeight="1">
      <c r="A270" s="31">
        <f>ROW(C44)</f>
        <v>44</v>
      </c>
      <c r="B270" s="32" t="s">
        <v>509</v>
      </c>
      <c r="C270" s="32" t="s">
        <v>510</v>
      </c>
      <c r="D270" s="32" t="s">
        <v>511</v>
      </c>
      <c r="E270" s="33">
        <v>1971</v>
      </c>
      <c r="F270" s="32"/>
      <c r="G270" s="32"/>
      <c r="H270" s="32"/>
      <c r="I270" s="32"/>
      <c r="J270" s="32"/>
      <c r="K270" s="32">
        <v>10</v>
      </c>
      <c r="L270" s="32">
        <v>0</v>
      </c>
      <c r="M270" s="32">
        <v>0</v>
      </c>
      <c r="N270" s="32">
        <v>0</v>
      </c>
      <c r="O270" s="32">
        <v>0</v>
      </c>
      <c r="P270" s="34">
        <f>LARGE(F270:O270,1)+LARGE(F270:O270,2)+LARGE(F270:O270,3)+LARGE(F270:O270,4)+LARGE(F270:O270,5)</f>
        <v>10</v>
      </c>
      <c r="Q270" s="35">
        <f>SUM(F270:O270)</f>
        <v>10</v>
      </c>
    </row>
    <row r="271" spans="1:17" s="36" customFormat="1" ht="12.75" customHeight="1">
      <c r="A271" s="31">
        <f>ROW(C45)</f>
        <v>45</v>
      </c>
      <c r="B271" s="32" t="s">
        <v>512</v>
      </c>
      <c r="C271" s="32" t="s">
        <v>513</v>
      </c>
      <c r="D271" s="32" t="s">
        <v>93</v>
      </c>
      <c r="E271" s="33" t="s">
        <v>457</v>
      </c>
      <c r="F271" s="32">
        <v>9</v>
      </c>
      <c r="G271" s="32"/>
      <c r="H271" s="32">
        <v>0</v>
      </c>
      <c r="I271" s="32">
        <v>0</v>
      </c>
      <c r="J271" s="32">
        <v>0</v>
      </c>
      <c r="K271" s="32">
        <v>0</v>
      </c>
      <c r="L271" s="32">
        <v>1</v>
      </c>
      <c r="M271" s="32">
        <v>0</v>
      </c>
      <c r="N271" s="32">
        <v>0</v>
      </c>
      <c r="O271" s="32">
        <v>0</v>
      </c>
      <c r="P271" s="34">
        <f>LARGE(F271:O271,1)+LARGE(F271:O271,2)+LARGE(F271:O271,3)+LARGE(F271:O271,4)+LARGE(F271:O271,5)</f>
        <v>10</v>
      </c>
      <c r="Q271" s="35">
        <f>SUM(F271:O271)</f>
        <v>10</v>
      </c>
    </row>
    <row r="272" spans="1:17" s="36" customFormat="1" ht="12.75" customHeight="1">
      <c r="A272" s="31">
        <f>ROW(C46)</f>
        <v>46</v>
      </c>
      <c r="B272" s="32" t="s">
        <v>312</v>
      </c>
      <c r="C272" s="32" t="s">
        <v>514</v>
      </c>
      <c r="D272" s="32" t="s">
        <v>515</v>
      </c>
      <c r="E272" s="33">
        <v>1972</v>
      </c>
      <c r="F272" s="32"/>
      <c r="G272" s="32"/>
      <c r="H272" s="32"/>
      <c r="I272" s="32"/>
      <c r="J272" s="32"/>
      <c r="K272" s="32">
        <v>0</v>
      </c>
      <c r="L272" s="32">
        <v>9</v>
      </c>
      <c r="M272" s="32">
        <v>0</v>
      </c>
      <c r="N272" s="32">
        <v>0</v>
      </c>
      <c r="O272" s="32">
        <v>0</v>
      </c>
      <c r="P272" s="34">
        <f>LARGE(F272:O272,1)+LARGE(F272:O272,2)+LARGE(F272:O272,3)+LARGE(F272:O272,4)+LARGE(F272:O272,5)</f>
        <v>9</v>
      </c>
      <c r="Q272" s="35">
        <f>SUM(F272:O272)</f>
        <v>9</v>
      </c>
    </row>
    <row r="273" spans="1:17" s="36" customFormat="1" ht="12.75" customHeight="1">
      <c r="A273" s="31">
        <f>ROW(C47)</f>
        <v>47</v>
      </c>
      <c r="B273" s="32" t="s">
        <v>516</v>
      </c>
      <c r="C273" s="32" t="s">
        <v>101</v>
      </c>
      <c r="D273" s="32" t="s">
        <v>177</v>
      </c>
      <c r="E273" s="33">
        <v>1970</v>
      </c>
      <c r="F273" s="32"/>
      <c r="G273" s="32">
        <v>9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4">
        <f>LARGE(F273:O273,1)+LARGE(F273:O273,2)+LARGE(F273:O273,3)+LARGE(F273:O273,4)+LARGE(F273:O273,5)</f>
        <v>9</v>
      </c>
      <c r="Q273" s="35">
        <f>SUM(F273:O273)</f>
        <v>9</v>
      </c>
    </row>
    <row r="274" spans="1:17" s="36" customFormat="1" ht="12.75" customHeight="1">
      <c r="A274" s="31">
        <f>ROW(C48)</f>
        <v>48</v>
      </c>
      <c r="B274" s="32" t="s">
        <v>517</v>
      </c>
      <c r="C274" s="32" t="s">
        <v>399</v>
      </c>
      <c r="D274" s="32" t="s">
        <v>518</v>
      </c>
      <c r="E274" s="33">
        <v>1970</v>
      </c>
      <c r="F274" s="32"/>
      <c r="G274" s="32"/>
      <c r="H274" s="32"/>
      <c r="I274" s="32"/>
      <c r="J274" s="32"/>
      <c r="K274" s="32">
        <v>9</v>
      </c>
      <c r="L274" s="32">
        <v>0</v>
      </c>
      <c r="M274" s="32">
        <v>0</v>
      </c>
      <c r="N274" s="32">
        <v>0</v>
      </c>
      <c r="O274" s="32">
        <v>0</v>
      </c>
      <c r="P274" s="34">
        <f>LARGE(F274:O274,1)+LARGE(F274:O274,2)+LARGE(F274:O274,3)+LARGE(F274:O274,4)+LARGE(F274:O274,5)</f>
        <v>9</v>
      </c>
      <c r="Q274" s="35">
        <f>SUM(F274:O274)</f>
        <v>9</v>
      </c>
    </row>
    <row r="275" spans="1:17" s="36" customFormat="1" ht="12.75" customHeight="1">
      <c r="A275" s="31">
        <f>ROW(C49)</f>
        <v>49</v>
      </c>
      <c r="B275" s="32" t="s">
        <v>519</v>
      </c>
      <c r="C275" s="32" t="s">
        <v>328</v>
      </c>
      <c r="D275" s="32" t="s">
        <v>257</v>
      </c>
      <c r="E275" s="33" t="s">
        <v>520</v>
      </c>
      <c r="F275" s="32"/>
      <c r="G275" s="32"/>
      <c r="H275" s="32"/>
      <c r="I275" s="32"/>
      <c r="J275" s="32">
        <v>9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4">
        <f>LARGE(F275:O275,1)+LARGE(F275:O275,2)+LARGE(F275:O275,3)+LARGE(F275:O275,4)+LARGE(F275:O275,5)</f>
        <v>9</v>
      </c>
      <c r="Q275" s="35">
        <f>SUM(F275:O275)</f>
        <v>9</v>
      </c>
    </row>
    <row r="276" spans="1:17" s="36" customFormat="1" ht="12.75" customHeight="1">
      <c r="A276" s="31">
        <f>ROW(C50)</f>
        <v>50</v>
      </c>
      <c r="B276" s="32" t="s">
        <v>521</v>
      </c>
      <c r="C276" s="32" t="s">
        <v>522</v>
      </c>
      <c r="D276" s="32" t="s">
        <v>523</v>
      </c>
      <c r="E276" s="33">
        <v>1968</v>
      </c>
      <c r="F276" s="32"/>
      <c r="G276" s="32"/>
      <c r="H276" s="32"/>
      <c r="I276" s="32"/>
      <c r="J276" s="32"/>
      <c r="K276" s="32">
        <v>8</v>
      </c>
      <c r="L276" s="32">
        <v>0</v>
      </c>
      <c r="M276" s="32">
        <v>0</v>
      </c>
      <c r="N276" s="32">
        <v>0</v>
      </c>
      <c r="O276" s="32">
        <v>0</v>
      </c>
      <c r="P276" s="34">
        <f>LARGE(F276:O276,1)+LARGE(F276:O276,2)+LARGE(F276:O276,3)+LARGE(F276:O276,4)+LARGE(F276:O276,5)</f>
        <v>8</v>
      </c>
      <c r="Q276" s="35">
        <f>SUM(F276:O276)</f>
        <v>8</v>
      </c>
    </row>
    <row r="277" spans="1:17" s="36" customFormat="1" ht="12.75" customHeight="1">
      <c r="A277" s="31">
        <f>ROW(C51)</f>
        <v>51</v>
      </c>
      <c r="B277" s="32" t="s">
        <v>524</v>
      </c>
      <c r="C277" s="32" t="s">
        <v>102</v>
      </c>
      <c r="D277" s="32" t="s">
        <v>525</v>
      </c>
      <c r="E277" s="33">
        <v>1974</v>
      </c>
      <c r="F277" s="32"/>
      <c r="G277" s="32"/>
      <c r="H277" s="32"/>
      <c r="I277" s="32"/>
      <c r="J277" s="32"/>
      <c r="K277" s="32">
        <v>0</v>
      </c>
      <c r="L277" s="32">
        <v>7</v>
      </c>
      <c r="M277" s="32">
        <v>0</v>
      </c>
      <c r="N277" s="32">
        <v>0</v>
      </c>
      <c r="O277" s="32">
        <v>0</v>
      </c>
      <c r="P277" s="34">
        <f>LARGE(F277:O277,1)+LARGE(F277:O277,2)+LARGE(F277:O277,3)+LARGE(F277:O277,4)+LARGE(F277:O277,5)</f>
        <v>7</v>
      </c>
      <c r="Q277" s="35">
        <f>SUM(F277:O277)</f>
        <v>7</v>
      </c>
    </row>
    <row r="278" spans="1:17" s="36" customFormat="1" ht="12.75" customHeight="1">
      <c r="A278" s="31">
        <f>ROW(C52)</f>
        <v>52</v>
      </c>
      <c r="B278" s="32" t="s">
        <v>526</v>
      </c>
      <c r="C278" s="32" t="s">
        <v>527</v>
      </c>
      <c r="D278" s="32" t="s">
        <v>115</v>
      </c>
      <c r="E278" s="33">
        <v>1974</v>
      </c>
      <c r="F278" s="32"/>
      <c r="G278" s="32"/>
      <c r="H278" s="32"/>
      <c r="I278" s="32"/>
      <c r="J278" s="32"/>
      <c r="K278" s="32">
        <v>7</v>
      </c>
      <c r="L278" s="32">
        <v>0</v>
      </c>
      <c r="M278" s="32">
        <v>0</v>
      </c>
      <c r="N278" s="32">
        <v>0</v>
      </c>
      <c r="O278" s="32">
        <v>0</v>
      </c>
      <c r="P278" s="34">
        <f>LARGE(F278:O278,1)+LARGE(F278:O278,2)+LARGE(F278:O278,3)+LARGE(F278:O278,4)+LARGE(F278:O278,5)</f>
        <v>7</v>
      </c>
      <c r="Q278" s="35">
        <f>SUM(F278:O278)</f>
        <v>7</v>
      </c>
    </row>
    <row r="279" spans="1:17" s="36" customFormat="1" ht="12.75" customHeight="1">
      <c r="A279" s="31">
        <f>ROW(C53)</f>
        <v>53</v>
      </c>
      <c r="B279" s="32" t="s">
        <v>528</v>
      </c>
      <c r="C279" s="32" t="s">
        <v>452</v>
      </c>
      <c r="D279" s="32" t="s">
        <v>529</v>
      </c>
      <c r="E279" s="33" t="s">
        <v>443</v>
      </c>
      <c r="F279" s="32"/>
      <c r="G279" s="32"/>
      <c r="H279" s="32"/>
      <c r="I279" s="32"/>
      <c r="J279" s="32">
        <v>7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4">
        <f>LARGE(F279:O279,1)+LARGE(F279:O279,2)+LARGE(F279:O279,3)+LARGE(F279:O279,4)+LARGE(F279:O279,5)</f>
        <v>7</v>
      </c>
      <c r="Q279" s="35">
        <f>SUM(F279:O279)</f>
        <v>7</v>
      </c>
    </row>
    <row r="280" spans="1:17" s="36" customFormat="1" ht="12.75" customHeight="1">
      <c r="A280" s="31">
        <f>ROW(C54)</f>
        <v>54</v>
      </c>
      <c r="B280" s="32" t="s">
        <v>530</v>
      </c>
      <c r="C280" s="32" t="s">
        <v>531</v>
      </c>
      <c r="D280" s="32" t="s">
        <v>532</v>
      </c>
      <c r="E280" s="33">
        <v>1967</v>
      </c>
      <c r="F280" s="32"/>
      <c r="G280" s="32"/>
      <c r="H280" s="32"/>
      <c r="I280" s="32"/>
      <c r="J280" s="32"/>
      <c r="K280" s="32">
        <v>6</v>
      </c>
      <c r="L280" s="32">
        <v>0</v>
      </c>
      <c r="M280" s="32">
        <v>0</v>
      </c>
      <c r="N280" s="32">
        <v>0</v>
      </c>
      <c r="O280" s="32">
        <v>0</v>
      </c>
      <c r="P280" s="34">
        <f>LARGE(F280:O280,1)+LARGE(F280:O280,2)+LARGE(F280:O280,3)+LARGE(F280:O280,4)+LARGE(F280:O280,5)</f>
        <v>6</v>
      </c>
      <c r="Q280" s="35">
        <f>SUM(F280:O280)</f>
        <v>6</v>
      </c>
    </row>
    <row r="281" spans="1:17" s="36" customFormat="1" ht="12.75" customHeight="1">
      <c r="A281" s="31">
        <f>ROW(C55)</f>
        <v>55</v>
      </c>
      <c r="B281" s="32" t="s">
        <v>533</v>
      </c>
      <c r="C281" s="32" t="s">
        <v>69</v>
      </c>
      <c r="D281" s="32" t="s">
        <v>534</v>
      </c>
      <c r="E281" s="33">
        <v>1969</v>
      </c>
      <c r="F281" s="32"/>
      <c r="G281" s="32"/>
      <c r="H281" s="32"/>
      <c r="I281" s="32"/>
      <c r="J281" s="32"/>
      <c r="K281" s="32">
        <v>0</v>
      </c>
      <c r="L281" s="32">
        <v>6</v>
      </c>
      <c r="M281" s="32">
        <v>0</v>
      </c>
      <c r="N281" s="32">
        <v>0</v>
      </c>
      <c r="O281" s="32">
        <v>0</v>
      </c>
      <c r="P281" s="34">
        <f>LARGE(F281:O281,1)+LARGE(F281:O281,2)+LARGE(F281:O281,3)+LARGE(F281:O281,4)+LARGE(F281:O281,5)</f>
        <v>6</v>
      </c>
      <c r="Q281" s="35">
        <f>SUM(F281:O281)</f>
        <v>6</v>
      </c>
    </row>
    <row r="282" spans="1:17" s="36" customFormat="1" ht="12.75" customHeight="1">
      <c r="A282" s="31">
        <f>ROW(C56)</f>
        <v>56</v>
      </c>
      <c r="B282" s="32" t="s">
        <v>535</v>
      </c>
      <c r="C282" s="32" t="s">
        <v>66</v>
      </c>
      <c r="D282" s="32" t="s">
        <v>536</v>
      </c>
      <c r="E282" s="33" t="s">
        <v>450</v>
      </c>
      <c r="F282" s="32"/>
      <c r="G282" s="32"/>
      <c r="H282" s="32"/>
      <c r="I282" s="32"/>
      <c r="J282" s="32">
        <v>6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4">
        <f>LARGE(F282:O282,1)+LARGE(F282:O282,2)+LARGE(F282:O282,3)+LARGE(F282:O282,4)+LARGE(F282:O282,5)</f>
        <v>6</v>
      </c>
      <c r="Q282" s="35">
        <f>SUM(F282:O282)</f>
        <v>6</v>
      </c>
    </row>
    <row r="283" spans="1:17" s="36" customFormat="1" ht="12.75" customHeight="1">
      <c r="A283" s="31">
        <f>ROW(C57)</f>
        <v>57</v>
      </c>
      <c r="B283" s="32" t="s">
        <v>537</v>
      </c>
      <c r="C283" s="32" t="s">
        <v>538</v>
      </c>
      <c r="D283" s="32" t="s">
        <v>120</v>
      </c>
      <c r="E283" s="33">
        <v>1967</v>
      </c>
      <c r="F283" s="32"/>
      <c r="G283" s="32"/>
      <c r="H283" s="32"/>
      <c r="I283" s="32"/>
      <c r="J283" s="32"/>
      <c r="K283" s="32">
        <v>5</v>
      </c>
      <c r="L283" s="32">
        <v>0</v>
      </c>
      <c r="M283" s="32">
        <v>0</v>
      </c>
      <c r="N283" s="32">
        <v>0</v>
      </c>
      <c r="O283" s="32">
        <v>0</v>
      </c>
      <c r="P283" s="34">
        <f>LARGE(F283:O283,1)+LARGE(F283:O283,2)+LARGE(F283:O283,3)+LARGE(F283:O283,4)+LARGE(F283:O283,5)</f>
        <v>5</v>
      </c>
      <c r="Q283" s="35">
        <f>SUM(F283:O283)</f>
        <v>5</v>
      </c>
    </row>
    <row r="284" spans="1:17" s="36" customFormat="1" ht="12.75" customHeight="1">
      <c r="A284" s="31">
        <f>ROW(C58)</f>
        <v>58</v>
      </c>
      <c r="B284" s="32" t="s">
        <v>539</v>
      </c>
      <c r="C284" s="32" t="s">
        <v>74</v>
      </c>
      <c r="D284" s="32" t="s">
        <v>540</v>
      </c>
      <c r="E284" s="33" t="s">
        <v>484</v>
      </c>
      <c r="F284" s="32"/>
      <c r="G284" s="32"/>
      <c r="H284" s="32"/>
      <c r="I284" s="32"/>
      <c r="J284" s="32">
        <v>5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4">
        <f>LARGE(F284:O284,1)+LARGE(F284:O284,2)+LARGE(F284:O284,3)+LARGE(F284:O284,4)+LARGE(F284:O284,5)</f>
        <v>5</v>
      </c>
      <c r="Q284" s="35">
        <f>SUM(F284:O284)</f>
        <v>5</v>
      </c>
    </row>
    <row r="285" spans="1:17" s="36" customFormat="1" ht="12.75" customHeight="1">
      <c r="A285" s="31">
        <f>ROW(C59)</f>
        <v>59</v>
      </c>
      <c r="B285" s="32" t="s">
        <v>541</v>
      </c>
      <c r="C285" s="32" t="s">
        <v>102</v>
      </c>
      <c r="D285" s="32" t="s">
        <v>93</v>
      </c>
      <c r="E285" s="33">
        <v>1969</v>
      </c>
      <c r="F285" s="32"/>
      <c r="G285" s="32"/>
      <c r="H285" s="32"/>
      <c r="I285" s="32"/>
      <c r="J285" s="32"/>
      <c r="K285" s="32">
        <v>0</v>
      </c>
      <c r="L285" s="32">
        <v>4</v>
      </c>
      <c r="M285" s="32">
        <v>0</v>
      </c>
      <c r="N285" s="32">
        <v>0</v>
      </c>
      <c r="O285" s="32">
        <v>0</v>
      </c>
      <c r="P285" s="34">
        <f>LARGE(F285:O285,1)+LARGE(F285:O285,2)+LARGE(F285:O285,3)+LARGE(F285:O285,4)+LARGE(F285:O285,5)</f>
        <v>4</v>
      </c>
      <c r="Q285" s="35">
        <f>SUM(F285:O285)</f>
        <v>4</v>
      </c>
    </row>
    <row r="286" spans="1:17" s="36" customFormat="1" ht="12.75" customHeight="1">
      <c r="A286" s="31">
        <f>ROW(C60)</f>
        <v>60</v>
      </c>
      <c r="B286" s="32" t="s">
        <v>542</v>
      </c>
      <c r="C286" s="32" t="s">
        <v>353</v>
      </c>
      <c r="D286" s="32" t="s">
        <v>543</v>
      </c>
      <c r="E286" s="33" t="s">
        <v>544</v>
      </c>
      <c r="F286" s="32"/>
      <c r="G286" s="32"/>
      <c r="H286" s="32"/>
      <c r="I286" s="32"/>
      <c r="J286" s="32">
        <v>1</v>
      </c>
      <c r="K286" s="32">
        <v>0</v>
      </c>
      <c r="L286" s="32">
        <v>3</v>
      </c>
      <c r="M286" s="32">
        <v>0</v>
      </c>
      <c r="N286" s="32">
        <v>0</v>
      </c>
      <c r="O286" s="32">
        <v>0</v>
      </c>
      <c r="P286" s="34">
        <f>LARGE(F286:O286,1)+LARGE(F286:O286,2)+LARGE(F286:O286,3)+LARGE(F286:O286,4)+LARGE(F286:O286,5)</f>
        <v>4</v>
      </c>
      <c r="Q286" s="35">
        <f>SUM(F286:O286)</f>
        <v>4</v>
      </c>
    </row>
    <row r="287" spans="1:17" s="36" customFormat="1" ht="12.75" customHeight="1">
      <c r="A287" s="31">
        <f>ROW(C61)</f>
        <v>61</v>
      </c>
      <c r="B287" s="32" t="s">
        <v>545</v>
      </c>
      <c r="C287" s="32" t="s">
        <v>546</v>
      </c>
      <c r="D287" s="32" t="s">
        <v>138</v>
      </c>
      <c r="E287" s="33" t="s">
        <v>437</v>
      </c>
      <c r="F287" s="32"/>
      <c r="G287" s="32"/>
      <c r="H287" s="32"/>
      <c r="I287" s="32"/>
      <c r="J287" s="32">
        <v>4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4">
        <f>LARGE(F287:O287,1)+LARGE(F287:O287,2)+LARGE(F287:O287,3)+LARGE(F287:O287,4)+LARGE(F287:O287,5)</f>
        <v>4</v>
      </c>
      <c r="Q287" s="35">
        <f>SUM(F287:O287)</f>
        <v>4</v>
      </c>
    </row>
    <row r="288" spans="1:17" s="36" customFormat="1" ht="12.75" customHeight="1">
      <c r="A288" s="31">
        <f>ROW(C62)</f>
        <v>62</v>
      </c>
      <c r="B288" s="32" t="s">
        <v>547</v>
      </c>
      <c r="C288" s="32" t="s">
        <v>162</v>
      </c>
      <c r="D288" s="32" t="s">
        <v>115</v>
      </c>
      <c r="E288" s="33">
        <v>1974</v>
      </c>
      <c r="F288" s="32"/>
      <c r="G288" s="32"/>
      <c r="H288" s="32"/>
      <c r="I288" s="32"/>
      <c r="J288" s="32"/>
      <c r="K288" s="32">
        <v>4</v>
      </c>
      <c r="L288" s="32">
        <v>0</v>
      </c>
      <c r="M288" s="32">
        <v>0</v>
      </c>
      <c r="N288" s="32">
        <v>0</v>
      </c>
      <c r="O288" s="32">
        <v>0</v>
      </c>
      <c r="P288" s="34">
        <f>LARGE(F288:O288,1)+LARGE(F288:O288,2)+LARGE(F288:O288,3)+LARGE(F288:O288,4)+LARGE(F288:O288,5)</f>
        <v>4</v>
      </c>
      <c r="Q288" s="35">
        <f>SUM(F288:O288)</f>
        <v>4</v>
      </c>
    </row>
    <row r="289" spans="1:17" s="36" customFormat="1" ht="12.75" customHeight="1">
      <c r="A289" s="31">
        <f>ROW(C63)</f>
        <v>63</v>
      </c>
      <c r="B289" s="32" t="s">
        <v>262</v>
      </c>
      <c r="C289" s="32" t="s">
        <v>119</v>
      </c>
      <c r="D289" s="32" t="s">
        <v>548</v>
      </c>
      <c r="E289" s="33" t="s">
        <v>544</v>
      </c>
      <c r="F289" s="32"/>
      <c r="G289" s="32"/>
      <c r="H289" s="32"/>
      <c r="I289" s="32"/>
      <c r="J289" s="32">
        <v>3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4">
        <f>LARGE(F289:O289,1)+LARGE(F289:O289,2)+LARGE(F289:O289,3)+LARGE(F289:O289,4)+LARGE(F289:O289,5)</f>
        <v>3</v>
      </c>
      <c r="Q289" s="35">
        <f>SUM(F289:O289)</f>
        <v>3</v>
      </c>
    </row>
    <row r="290" spans="1:17" s="36" customFormat="1" ht="12.75" customHeight="1">
      <c r="A290" s="31">
        <f>ROW(C64)</f>
        <v>64</v>
      </c>
      <c r="B290" s="32" t="s">
        <v>549</v>
      </c>
      <c r="C290" s="32" t="s">
        <v>102</v>
      </c>
      <c r="D290" s="32" t="s">
        <v>120</v>
      </c>
      <c r="E290" s="33">
        <v>1966</v>
      </c>
      <c r="F290" s="32"/>
      <c r="G290" s="32"/>
      <c r="H290" s="32"/>
      <c r="I290" s="32"/>
      <c r="J290" s="32"/>
      <c r="K290" s="32">
        <v>3</v>
      </c>
      <c r="L290" s="32">
        <v>0</v>
      </c>
      <c r="M290" s="32">
        <v>0</v>
      </c>
      <c r="N290" s="32">
        <v>0</v>
      </c>
      <c r="O290" s="32">
        <v>0</v>
      </c>
      <c r="P290" s="34">
        <f>LARGE(F290:O290,1)+LARGE(F290:O290,2)+LARGE(F290:O290,3)+LARGE(F290:O290,4)+LARGE(F290:O290,5)</f>
        <v>3</v>
      </c>
      <c r="Q290" s="35">
        <f>SUM(F290:O290)</f>
        <v>3</v>
      </c>
    </row>
    <row r="291" spans="1:17" s="36" customFormat="1" ht="12.75" customHeight="1">
      <c r="A291" s="31">
        <f>ROW(C65)</f>
        <v>65</v>
      </c>
      <c r="B291" s="32" t="s">
        <v>550</v>
      </c>
      <c r="C291" s="32" t="s">
        <v>496</v>
      </c>
      <c r="D291" s="32" t="s">
        <v>120</v>
      </c>
      <c r="E291" s="33">
        <v>1968</v>
      </c>
      <c r="F291" s="32"/>
      <c r="G291" s="32"/>
      <c r="H291" s="32"/>
      <c r="I291" s="32"/>
      <c r="J291" s="32"/>
      <c r="K291" s="32">
        <v>2</v>
      </c>
      <c r="L291" s="32">
        <v>0</v>
      </c>
      <c r="M291" s="32">
        <v>0</v>
      </c>
      <c r="N291" s="32">
        <v>0</v>
      </c>
      <c r="O291" s="32">
        <v>0</v>
      </c>
      <c r="P291" s="34">
        <f>LARGE(F291:O291,1)+LARGE(F291:O291,2)+LARGE(F291:O291,3)+LARGE(F291:O291,4)+LARGE(F291:O291,5)</f>
        <v>2</v>
      </c>
      <c r="Q291" s="35">
        <f>SUM(F291:O291)</f>
        <v>2</v>
      </c>
    </row>
    <row r="292" spans="1:17" s="36" customFormat="1" ht="12.75" customHeight="1">
      <c r="A292" s="31">
        <f>ROW(C66)</f>
        <v>66</v>
      </c>
      <c r="B292" s="32" t="s">
        <v>551</v>
      </c>
      <c r="C292" s="32" t="s">
        <v>552</v>
      </c>
      <c r="D292" s="32" t="s">
        <v>81</v>
      </c>
      <c r="E292" s="33" t="s">
        <v>450</v>
      </c>
      <c r="F292" s="32"/>
      <c r="G292" s="32"/>
      <c r="H292" s="32"/>
      <c r="I292" s="32"/>
      <c r="J292" s="32">
        <v>1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4">
        <f>LARGE(F292:O292,1)+LARGE(F292:O292,2)+LARGE(F292:O292,3)+LARGE(F292:O292,4)+LARGE(F292:O292,5)</f>
        <v>1</v>
      </c>
      <c r="Q292" s="35">
        <f>SUM(F292:O292)</f>
        <v>1</v>
      </c>
    </row>
    <row r="293" spans="1:17" s="36" customFormat="1" ht="12.75" customHeight="1">
      <c r="A293" s="31">
        <f>ROW(C67)</f>
        <v>67</v>
      </c>
      <c r="B293" s="32" t="s">
        <v>553</v>
      </c>
      <c r="C293" s="32" t="s">
        <v>101</v>
      </c>
      <c r="D293" s="32" t="s">
        <v>129</v>
      </c>
      <c r="E293" s="33">
        <v>1971</v>
      </c>
      <c r="F293" s="32"/>
      <c r="G293" s="32"/>
      <c r="H293" s="32"/>
      <c r="I293" s="32"/>
      <c r="J293" s="32"/>
      <c r="K293" s="32">
        <v>0</v>
      </c>
      <c r="L293" s="32">
        <v>1</v>
      </c>
      <c r="M293" s="32">
        <v>0</v>
      </c>
      <c r="N293" s="32">
        <v>0</v>
      </c>
      <c r="O293" s="32">
        <v>0</v>
      </c>
      <c r="P293" s="34">
        <f>LARGE(F293:O293,1)+LARGE(F293:O293,2)+LARGE(F293:O293,3)+LARGE(F293:O293,4)+LARGE(F293:O293,5)</f>
        <v>1</v>
      </c>
      <c r="Q293" s="35">
        <f>SUM(F293:O293)</f>
        <v>1</v>
      </c>
    </row>
    <row r="294" spans="1:17" s="36" customFormat="1" ht="12.75" customHeight="1">
      <c r="A294" s="31">
        <f>ROW(C68)</f>
        <v>68</v>
      </c>
      <c r="B294" s="32" t="s">
        <v>554</v>
      </c>
      <c r="C294" s="32" t="s">
        <v>555</v>
      </c>
      <c r="D294" s="32" t="s">
        <v>556</v>
      </c>
      <c r="E294" s="33" t="s">
        <v>437</v>
      </c>
      <c r="F294" s="32"/>
      <c r="G294" s="32"/>
      <c r="H294" s="32"/>
      <c r="I294" s="32"/>
      <c r="J294" s="32">
        <v>1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4">
        <f>LARGE(F294:O294,1)+LARGE(F294:O294,2)+LARGE(F294:O294,3)+LARGE(F294:O294,4)+LARGE(F294:O294,5)</f>
        <v>1</v>
      </c>
      <c r="Q294" s="35">
        <f>SUM(F294:O294)</f>
        <v>1</v>
      </c>
    </row>
    <row r="295" spans="1:17" s="36" customFormat="1" ht="12.75" customHeight="1">
      <c r="A295" s="31">
        <f>ROW(C69)</f>
        <v>69</v>
      </c>
      <c r="B295" s="32" t="s">
        <v>557</v>
      </c>
      <c r="C295" s="32" t="s">
        <v>80</v>
      </c>
      <c r="D295" s="32" t="s">
        <v>558</v>
      </c>
      <c r="E295" s="33" t="s">
        <v>437</v>
      </c>
      <c r="F295" s="32"/>
      <c r="G295" s="32"/>
      <c r="H295" s="32"/>
      <c r="I295" s="32"/>
      <c r="J295" s="32">
        <v>1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4">
        <f>LARGE(F295:O295,1)+LARGE(F295:O295,2)+LARGE(F295:O295,3)+LARGE(F295:O295,4)+LARGE(F295:O295,5)</f>
        <v>1</v>
      </c>
      <c r="Q295" s="35">
        <f>SUM(F295:O295)</f>
        <v>1</v>
      </c>
    </row>
    <row r="296" spans="1:17" s="36" customFormat="1" ht="12.75" customHeight="1">
      <c r="A296" s="31">
        <f>ROW(C70)</f>
        <v>70</v>
      </c>
      <c r="B296" s="32" t="s">
        <v>559</v>
      </c>
      <c r="C296" s="32" t="s">
        <v>317</v>
      </c>
      <c r="D296" s="32" t="s">
        <v>560</v>
      </c>
      <c r="E296" s="33" t="s">
        <v>443</v>
      </c>
      <c r="F296" s="32"/>
      <c r="G296" s="32"/>
      <c r="H296" s="32"/>
      <c r="I296" s="32"/>
      <c r="J296" s="32">
        <v>1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4">
        <f>LARGE(F296:O296,1)+LARGE(F296:O296,2)+LARGE(F296:O296,3)+LARGE(F296:O296,4)+LARGE(F296:O296,5)</f>
        <v>1</v>
      </c>
      <c r="Q296" s="35">
        <f>SUM(F296:O296)</f>
        <v>1</v>
      </c>
    </row>
    <row r="297" spans="1:17" s="36" customFormat="1" ht="12.75" customHeight="1">
      <c r="A297" s="31">
        <f>ROW(C71)</f>
        <v>71</v>
      </c>
      <c r="B297" s="32" t="s">
        <v>561</v>
      </c>
      <c r="C297" s="32" t="s">
        <v>143</v>
      </c>
      <c r="D297" s="32" t="s">
        <v>562</v>
      </c>
      <c r="E297" s="33" t="s">
        <v>437</v>
      </c>
      <c r="F297" s="32"/>
      <c r="G297" s="32"/>
      <c r="H297" s="32"/>
      <c r="I297" s="32"/>
      <c r="J297" s="32">
        <v>1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4">
        <f>LARGE(F297:O297,1)+LARGE(F297:O297,2)+LARGE(F297:O297,3)+LARGE(F297:O297,4)+LARGE(F297:O297,5)</f>
        <v>1</v>
      </c>
      <c r="Q297" s="35">
        <f>SUM(F297:O297)</f>
        <v>1</v>
      </c>
    </row>
    <row r="298" spans="1:17" s="36" customFormat="1" ht="12.75" customHeight="1">
      <c r="A298" s="31">
        <f>ROW(C72)</f>
        <v>72</v>
      </c>
      <c r="B298" s="32" t="s">
        <v>563</v>
      </c>
      <c r="C298" s="32" t="s">
        <v>69</v>
      </c>
      <c r="D298" s="32" t="s">
        <v>270</v>
      </c>
      <c r="E298" s="33">
        <v>1973</v>
      </c>
      <c r="F298" s="32"/>
      <c r="G298" s="32"/>
      <c r="H298" s="32"/>
      <c r="I298" s="32"/>
      <c r="J298" s="32"/>
      <c r="K298" s="32">
        <v>1</v>
      </c>
      <c r="L298" s="32">
        <v>0</v>
      </c>
      <c r="M298" s="32">
        <v>0</v>
      </c>
      <c r="N298" s="32">
        <v>0</v>
      </c>
      <c r="O298" s="32">
        <v>0</v>
      </c>
      <c r="P298" s="34">
        <f>LARGE(F298:O298,1)+LARGE(F298:O298,2)+LARGE(F298:O298,3)+LARGE(F298:O298,4)+LARGE(F298:O298,5)</f>
        <v>1</v>
      </c>
      <c r="Q298" s="35">
        <f>SUM(F298:O298)</f>
        <v>1</v>
      </c>
    </row>
    <row r="299" spans="1:17" s="36" customFormat="1" ht="12.75" customHeight="1">
      <c r="A299" s="31">
        <f>ROW(C73)</f>
        <v>73</v>
      </c>
      <c r="B299" s="32" t="s">
        <v>564</v>
      </c>
      <c r="C299" s="32" t="s">
        <v>102</v>
      </c>
      <c r="D299" s="32" t="s">
        <v>284</v>
      </c>
      <c r="E299" s="33" t="s">
        <v>450</v>
      </c>
      <c r="F299" s="32"/>
      <c r="G299" s="32"/>
      <c r="H299" s="32"/>
      <c r="I299" s="32"/>
      <c r="J299" s="32">
        <v>1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4">
        <f>LARGE(F299:O299,1)+LARGE(F299:O299,2)+LARGE(F299:O299,3)+LARGE(F299:O299,4)+LARGE(F299:O299,5)</f>
        <v>1</v>
      </c>
      <c r="Q299" s="35">
        <f>SUM(F299:O299)</f>
        <v>1</v>
      </c>
    </row>
    <row r="300" spans="1:17" s="36" customFormat="1" ht="12.75" customHeight="1">
      <c r="A300" s="31">
        <f>ROW(C74)</f>
        <v>74</v>
      </c>
      <c r="B300" s="32" t="s">
        <v>565</v>
      </c>
      <c r="C300" s="32" t="s">
        <v>566</v>
      </c>
      <c r="D300" s="32" t="s">
        <v>115</v>
      </c>
      <c r="E300" s="33">
        <v>1969</v>
      </c>
      <c r="F300" s="32"/>
      <c r="G300" s="32"/>
      <c r="H300" s="32"/>
      <c r="I300" s="32"/>
      <c r="J300" s="32"/>
      <c r="K300" s="32">
        <v>1</v>
      </c>
      <c r="L300" s="32">
        <v>0</v>
      </c>
      <c r="M300" s="32">
        <v>0</v>
      </c>
      <c r="N300" s="32">
        <v>0</v>
      </c>
      <c r="O300" s="32">
        <v>0</v>
      </c>
      <c r="P300" s="34">
        <f>LARGE(F300:O300,1)+LARGE(F300:O300,2)+LARGE(F300:O300,3)+LARGE(F300:O300,4)+LARGE(F300:O300,5)</f>
        <v>1</v>
      </c>
      <c r="Q300" s="35">
        <f>SUM(F300:O300)</f>
        <v>1</v>
      </c>
    </row>
    <row r="301" spans="1:17" s="36" customFormat="1" ht="12.75" customHeight="1">
      <c r="A301" s="31">
        <f>ROW(C75)</f>
        <v>75</v>
      </c>
      <c r="B301" s="32" t="s">
        <v>567</v>
      </c>
      <c r="C301" s="32" t="s">
        <v>102</v>
      </c>
      <c r="D301" s="32" t="s">
        <v>568</v>
      </c>
      <c r="E301" s="33" t="s">
        <v>456</v>
      </c>
      <c r="F301" s="32"/>
      <c r="G301" s="32"/>
      <c r="H301" s="32"/>
      <c r="I301" s="32"/>
      <c r="J301" s="32">
        <v>1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4">
        <f>LARGE(F301:O301,1)+LARGE(F301:O301,2)+LARGE(F301:O301,3)+LARGE(F301:O301,4)+LARGE(F301:O301,5)</f>
        <v>1</v>
      </c>
      <c r="Q301" s="35">
        <f>SUM(F301:O301)</f>
        <v>1</v>
      </c>
    </row>
    <row r="302" spans="1:17" s="36" customFormat="1" ht="12.75" customHeight="1">
      <c r="A302" s="31">
        <f>ROW(C76)</f>
        <v>76</v>
      </c>
      <c r="B302" s="32" t="s">
        <v>569</v>
      </c>
      <c r="C302" s="32" t="s">
        <v>102</v>
      </c>
      <c r="D302" s="32" t="s">
        <v>570</v>
      </c>
      <c r="E302" s="33" t="s">
        <v>484</v>
      </c>
      <c r="F302" s="32"/>
      <c r="G302" s="32"/>
      <c r="H302" s="32"/>
      <c r="I302" s="32"/>
      <c r="J302" s="32">
        <v>1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4">
        <f>LARGE(F302:O302,1)+LARGE(F302:O302,2)+LARGE(F302:O302,3)+LARGE(F302:O302,4)+LARGE(F302:O302,5)</f>
        <v>1</v>
      </c>
      <c r="Q302" s="35">
        <f>SUM(F302:O302)</f>
        <v>1</v>
      </c>
    </row>
    <row r="303" spans="1:17" s="36" customFormat="1" ht="12.75" customHeight="1">
      <c r="A303" s="31">
        <f>ROW(C77)</f>
        <v>77</v>
      </c>
      <c r="B303" s="32" t="s">
        <v>571</v>
      </c>
      <c r="C303" s="32" t="s">
        <v>69</v>
      </c>
      <c r="D303" s="32" t="s">
        <v>572</v>
      </c>
      <c r="E303" s="33" t="s">
        <v>447</v>
      </c>
      <c r="F303" s="32"/>
      <c r="G303" s="32"/>
      <c r="H303" s="32"/>
      <c r="I303" s="32"/>
      <c r="J303" s="32">
        <v>1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4">
        <f>LARGE(F303:O303,1)+LARGE(F303:O303,2)+LARGE(F303:O303,3)+LARGE(F303:O303,4)+LARGE(F303:O303,5)</f>
        <v>1</v>
      </c>
      <c r="Q303" s="35">
        <f>SUM(F303:O303)</f>
        <v>1</v>
      </c>
    </row>
    <row r="304" spans="1:17" s="36" customFormat="1" ht="12.75" customHeight="1">
      <c r="A304" s="31">
        <f>ROW(C78)</f>
        <v>78</v>
      </c>
      <c r="B304" s="32" t="s">
        <v>573</v>
      </c>
      <c r="C304" s="32" t="s">
        <v>131</v>
      </c>
      <c r="D304" s="32" t="s">
        <v>257</v>
      </c>
      <c r="E304" s="33" t="s">
        <v>457</v>
      </c>
      <c r="F304" s="32"/>
      <c r="G304" s="32"/>
      <c r="H304" s="32"/>
      <c r="I304" s="32"/>
      <c r="J304" s="32">
        <v>1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4">
        <f>LARGE(F304:O304,1)+LARGE(F304:O304,2)+LARGE(F304:O304,3)+LARGE(F304:O304,4)+LARGE(F304:O304,5)</f>
        <v>1</v>
      </c>
      <c r="Q304" s="35">
        <f>SUM(F304:O304)</f>
        <v>1</v>
      </c>
    </row>
    <row r="305" spans="1:17" s="36" customFormat="1" ht="12.75" customHeight="1">
      <c r="A305" s="31">
        <f>ROW(C79)</f>
        <v>79</v>
      </c>
      <c r="B305" s="32" t="s">
        <v>574</v>
      </c>
      <c r="C305" s="32" t="s">
        <v>170</v>
      </c>
      <c r="D305" s="32" t="s">
        <v>206</v>
      </c>
      <c r="E305" s="33" t="s">
        <v>447</v>
      </c>
      <c r="F305" s="32"/>
      <c r="G305" s="32"/>
      <c r="H305" s="32"/>
      <c r="I305" s="32"/>
      <c r="J305" s="32">
        <v>1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4">
        <f>LARGE(F305:O305,1)+LARGE(F305:O305,2)+LARGE(F305:O305,3)+LARGE(F305:O305,4)+LARGE(F305:O305,5)</f>
        <v>1</v>
      </c>
      <c r="Q305" s="35">
        <f>SUM(F305:O305)</f>
        <v>1</v>
      </c>
    </row>
    <row r="306" spans="1:17" s="36" customFormat="1" ht="12.75" customHeight="1">
      <c r="A306" s="31">
        <f>ROW(C80)</f>
        <v>80</v>
      </c>
      <c r="B306" s="32" t="s">
        <v>545</v>
      </c>
      <c r="C306" s="32" t="s">
        <v>575</v>
      </c>
      <c r="D306" s="32" t="s">
        <v>576</v>
      </c>
      <c r="E306" s="33" t="s">
        <v>447</v>
      </c>
      <c r="F306" s="32"/>
      <c r="G306" s="32"/>
      <c r="H306" s="32"/>
      <c r="I306" s="32"/>
      <c r="J306" s="32">
        <v>1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4">
        <f>LARGE(F306:O306,1)+LARGE(F306:O306,2)+LARGE(F306:O306,3)+LARGE(F306:O306,4)+LARGE(F306:O306,5)</f>
        <v>1</v>
      </c>
      <c r="Q306" s="35">
        <f>SUM(F306:O306)</f>
        <v>1</v>
      </c>
    </row>
    <row r="307" spans="1:17" s="36" customFormat="1" ht="12.75" customHeight="1">
      <c r="A307" s="31">
        <f>ROW(C81)</f>
        <v>81</v>
      </c>
      <c r="B307" s="32" t="s">
        <v>577</v>
      </c>
      <c r="C307" s="32" t="s">
        <v>109</v>
      </c>
      <c r="D307" s="32" t="s">
        <v>578</v>
      </c>
      <c r="E307" s="33" t="s">
        <v>579</v>
      </c>
      <c r="F307" s="32"/>
      <c r="G307" s="32"/>
      <c r="H307" s="32"/>
      <c r="I307" s="32"/>
      <c r="J307" s="32">
        <v>1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4">
        <f>LARGE(F307:O307,1)+LARGE(F307:O307,2)+LARGE(F307:O307,3)+LARGE(F307:O307,4)+LARGE(F307:O307,5)</f>
        <v>1</v>
      </c>
      <c r="Q307" s="35">
        <f>SUM(F307:O307)</f>
        <v>1</v>
      </c>
    </row>
    <row r="308" spans="1:17" s="36" customFormat="1" ht="12.75" customHeight="1">
      <c r="A308" s="31">
        <f>ROW(C82)</f>
        <v>82</v>
      </c>
      <c r="B308" s="32" t="s">
        <v>580</v>
      </c>
      <c r="C308" s="32" t="s">
        <v>581</v>
      </c>
      <c r="D308" s="32" t="s">
        <v>232</v>
      </c>
      <c r="E308" s="33">
        <v>1970</v>
      </c>
      <c r="F308" s="32"/>
      <c r="G308" s="32"/>
      <c r="H308" s="32"/>
      <c r="I308" s="32"/>
      <c r="J308" s="32"/>
      <c r="K308" s="32">
        <v>0</v>
      </c>
      <c r="L308" s="32">
        <v>1</v>
      </c>
      <c r="M308" s="32">
        <v>0</v>
      </c>
      <c r="N308" s="32">
        <v>0</v>
      </c>
      <c r="O308" s="32">
        <v>0</v>
      </c>
      <c r="P308" s="34">
        <f>LARGE(F308:O308,1)+LARGE(F308:O308,2)+LARGE(F308:O308,3)+LARGE(F308:O308,4)+LARGE(F308:O308,5)</f>
        <v>1</v>
      </c>
      <c r="Q308" s="35">
        <f>SUM(F308:O308)</f>
        <v>1</v>
      </c>
    </row>
    <row r="309" spans="1:17" s="36" customFormat="1" ht="12.75" customHeight="1">
      <c r="A309" s="31">
        <f>ROW(C83)</f>
        <v>83</v>
      </c>
      <c r="B309" s="32" t="s">
        <v>582</v>
      </c>
      <c r="C309" s="32" t="s">
        <v>322</v>
      </c>
      <c r="D309" s="32" t="s">
        <v>583</v>
      </c>
      <c r="E309" s="33">
        <v>1968</v>
      </c>
      <c r="F309" s="32"/>
      <c r="G309" s="32"/>
      <c r="H309" s="32"/>
      <c r="I309" s="32"/>
      <c r="J309" s="32"/>
      <c r="K309" s="32">
        <v>1</v>
      </c>
      <c r="L309" s="32">
        <v>0</v>
      </c>
      <c r="M309" s="32">
        <v>0</v>
      </c>
      <c r="N309" s="32">
        <v>0</v>
      </c>
      <c r="O309" s="32">
        <v>0</v>
      </c>
      <c r="P309" s="34">
        <f>LARGE(F309:O309,1)+LARGE(F309:O309,2)+LARGE(F309:O309,3)+LARGE(F309:O309,4)+LARGE(F309:O309,5)</f>
        <v>1</v>
      </c>
      <c r="Q309" s="35">
        <f>SUM(F309:O309)</f>
        <v>1</v>
      </c>
    </row>
    <row r="310" spans="1:17" s="36" customFormat="1" ht="12.75" customHeight="1">
      <c r="A310" s="31">
        <f>ROW(C84)</f>
        <v>84</v>
      </c>
      <c r="B310" s="32" t="s">
        <v>584</v>
      </c>
      <c r="C310" s="32" t="s">
        <v>496</v>
      </c>
      <c r="D310" s="32" t="s">
        <v>120</v>
      </c>
      <c r="E310" s="33">
        <v>1967</v>
      </c>
      <c r="F310" s="32"/>
      <c r="G310" s="32"/>
      <c r="H310" s="32"/>
      <c r="I310" s="32"/>
      <c r="J310" s="32"/>
      <c r="K310" s="32">
        <v>1</v>
      </c>
      <c r="L310" s="32">
        <v>0</v>
      </c>
      <c r="M310" s="32">
        <v>0</v>
      </c>
      <c r="N310" s="32">
        <v>0</v>
      </c>
      <c r="O310" s="32">
        <v>0</v>
      </c>
      <c r="P310" s="34">
        <f>LARGE(F310:O310,1)+LARGE(F310:O310,2)+LARGE(F310:O310,3)+LARGE(F310:O310,4)+LARGE(F310:O310,5)</f>
        <v>1</v>
      </c>
      <c r="Q310" s="35">
        <f>SUM(F310:O310)</f>
        <v>1</v>
      </c>
    </row>
    <row r="311" spans="1:17" s="36" customFormat="1" ht="12.75" customHeight="1">
      <c r="A311" s="31">
        <f>ROW(C85)</f>
        <v>85</v>
      </c>
      <c r="B311" s="32" t="s">
        <v>585</v>
      </c>
      <c r="C311" s="32" t="s">
        <v>361</v>
      </c>
      <c r="D311" s="32" t="s">
        <v>586</v>
      </c>
      <c r="E311" s="33">
        <v>1974</v>
      </c>
      <c r="F311" s="32"/>
      <c r="G311" s="32"/>
      <c r="H311" s="32"/>
      <c r="I311" s="32"/>
      <c r="J311" s="32"/>
      <c r="K311" s="32">
        <v>1</v>
      </c>
      <c r="L311" s="32">
        <v>0</v>
      </c>
      <c r="M311" s="32">
        <v>0</v>
      </c>
      <c r="N311" s="32">
        <v>0</v>
      </c>
      <c r="O311" s="32">
        <v>0</v>
      </c>
      <c r="P311" s="34">
        <f>LARGE(F311:O311,1)+LARGE(F311:O311,2)+LARGE(F311:O311,3)+LARGE(F311:O311,4)+LARGE(F311:O311,5)</f>
        <v>1</v>
      </c>
      <c r="Q311" s="35">
        <f>SUM(F311:O311)</f>
        <v>1</v>
      </c>
    </row>
    <row r="312" spans="1:17" s="36" customFormat="1" ht="12.75" customHeight="1">
      <c r="A312" s="31">
        <f>ROW(C86)</f>
        <v>86</v>
      </c>
      <c r="B312" s="32" t="s">
        <v>587</v>
      </c>
      <c r="C312" s="32" t="s">
        <v>552</v>
      </c>
      <c r="D312" s="32" t="s">
        <v>232</v>
      </c>
      <c r="E312" s="33">
        <v>1967</v>
      </c>
      <c r="F312" s="32"/>
      <c r="G312" s="32"/>
      <c r="H312" s="32"/>
      <c r="I312" s="32"/>
      <c r="J312" s="32"/>
      <c r="K312" s="32">
        <v>0</v>
      </c>
      <c r="L312" s="32">
        <v>1</v>
      </c>
      <c r="M312" s="32">
        <v>0</v>
      </c>
      <c r="N312" s="32">
        <v>0</v>
      </c>
      <c r="O312" s="32">
        <v>0</v>
      </c>
      <c r="P312" s="34">
        <f>LARGE(F312:O312,1)+LARGE(F312:O312,2)+LARGE(F312:O312,3)+LARGE(F312:O312,4)+LARGE(F312:O312,5)</f>
        <v>1</v>
      </c>
      <c r="Q312" s="35">
        <f>SUM(F312:O312)</f>
        <v>1</v>
      </c>
    </row>
    <row r="313" spans="1:17" s="36" customFormat="1" ht="12.75" customHeight="1">
      <c r="A313" s="31">
        <f>ROW(C87)</f>
        <v>87</v>
      </c>
      <c r="B313" s="32" t="s">
        <v>88</v>
      </c>
      <c r="C313" s="32" t="s">
        <v>74</v>
      </c>
      <c r="D313" s="32" t="s">
        <v>115</v>
      </c>
      <c r="E313" s="33">
        <v>1965</v>
      </c>
      <c r="F313" s="32"/>
      <c r="G313" s="32"/>
      <c r="H313" s="32"/>
      <c r="I313" s="32"/>
      <c r="J313" s="32"/>
      <c r="K313" s="32">
        <v>1</v>
      </c>
      <c r="L313" s="32">
        <v>0</v>
      </c>
      <c r="M313" s="32">
        <v>0</v>
      </c>
      <c r="N313" s="32">
        <v>0</v>
      </c>
      <c r="O313" s="32">
        <v>0</v>
      </c>
      <c r="P313" s="34">
        <f>LARGE(F313:O313,1)+LARGE(F313:O313,2)+LARGE(F313:O313,3)+LARGE(F313:O313,4)+LARGE(F313:O313,5)</f>
        <v>1</v>
      </c>
      <c r="Q313" s="35">
        <f>SUM(F313:O313)</f>
        <v>1</v>
      </c>
    </row>
    <row r="314" spans="1:17" s="36" customFormat="1" ht="12.75" customHeight="1">
      <c r="A314" s="31">
        <f>ROW(C88)</f>
        <v>88</v>
      </c>
      <c r="B314" s="32" t="s">
        <v>588</v>
      </c>
      <c r="C314" s="32" t="s">
        <v>102</v>
      </c>
      <c r="D314" s="32" t="s">
        <v>129</v>
      </c>
      <c r="E314" s="33">
        <v>1966</v>
      </c>
      <c r="F314" s="32"/>
      <c r="G314" s="32"/>
      <c r="H314" s="32"/>
      <c r="I314" s="32"/>
      <c r="J314" s="32"/>
      <c r="K314" s="32">
        <v>1</v>
      </c>
      <c r="L314" s="32">
        <v>0</v>
      </c>
      <c r="M314" s="32">
        <v>0</v>
      </c>
      <c r="N314" s="32">
        <v>0</v>
      </c>
      <c r="O314" s="32">
        <v>0</v>
      </c>
      <c r="P314" s="34">
        <f>LARGE(F314:O314,1)+LARGE(F314:O314,2)+LARGE(F314:O314,3)+LARGE(F314:O314,4)+LARGE(F314:O314,5)</f>
        <v>1</v>
      </c>
      <c r="Q314" s="35">
        <f>SUM(F314:O314)</f>
        <v>1</v>
      </c>
    </row>
    <row r="315" spans="1:17" s="36" customFormat="1" ht="12.75" customHeight="1">
      <c r="A315" s="31">
        <f>ROW(C89)</f>
        <v>89</v>
      </c>
      <c r="B315" s="32" t="s">
        <v>589</v>
      </c>
      <c r="C315" s="32" t="s">
        <v>80</v>
      </c>
      <c r="D315" s="32" t="s">
        <v>232</v>
      </c>
      <c r="E315" s="33">
        <v>1973</v>
      </c>
      <c r="F315" s="32"/>
      <c r="G315" s="32"/>
      <c r="H315" s="32"/>
      <c r="I315" s="32"/>
      <c r="J315" s="32"/>
      <c r="K315" s="32">
        <v>0</v>
      </c>
      <c r="L315" s="32">
        <v>1</v>
      </c>
      <c r="M315" s="32">
        <v>0</v>
      </c>
      <c r="N315" s="32">
        <v>0</v>
      </c>
      <c r="O315" s="32">
        <v>0</v>
      </c>
      <c r="P315" s="34">
        <f>LARGE(F315:O315,1)+LARGE(F315:O315,2)+LARGE(F315:O315,3)+LARGE(F315:O315,4)+LARGE(F315:O315,5)</f>
        <v>1</v>
      </c>
      <c r="Q315" s="35">
        <f>SUM(F315:O315)</f>
        <v>1</v>
      </c>
    </row>
    <row r="316" spans="1:17" s="36" customFormat="1" ht="12.75" customHeight="1">
      <c r="A316" s="31">
        <f>ROW(C90)</f>
        <v>90</v>
      </c>
      <c r="B316" s="32" t="s">
        <v>422</v>
      </c>
      <c r="C316" s="32" t="s">
        <v>230</v>
      </c>
      <c r="D316" s="32" t="s">
        <v>590</v>
      </c>
      <c r="E316" s="33" t="s">
        <v>484</v>
      </c>
      <c r="F316" s="32"/>
      <c r="G316" s="32"/>
      <c r="H316" s="32"/>
      <c r="I316" s="32"/>
      <c r="J316" s="32">
        <v>1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4">
        <f>LARGE(F316:O316,1)+LARGE(F316:O316,2)+LARGE(F316:O316,3)+LARGE(F316:O316,4)+LARGE(F316:O316,5)</f>
        <v>1</v>
      </c>
      <c r="Q316" s="35">
        <f>SUM(F316:O316)</f>
        <v>1</v>
      </c>
    </row>
    <row r="317" spans="1:17" s="36" customFormat="1" ht="12.75" customHeight="1">
      <c r="A317" s="31">
        <f>ROW(C91)</f>
        <v>91</v>
      </c>
      <c r="B317" s="32" t="s">
        <v>591</v>
      </c>
      <c r="C317" s="32" t="s">
        <v>101</v>
      </c>
      <c r="D317" s="32" t="s">
        <v>592</v>
      </c>
      <c r="E317" s="33" t="s">
        <v>484</v>
      </c>
      <c r="F317" s="32"/>
      <c r="G317" s="32"/>
      <c r="H317" s="32"/>
      <c r="I317" s="32"/>
      <c r="J317" s="32">
        <v>1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4">
        <f>LARGE(F317:O317,1)+LARGE(F317:O317,2)+LARGE(F317:O317,3)+LARGE(F317:O317,4)+LARGE(F317:O317,5)</f>
        <v>1</v>
      </c>
      <c r="Q317" s="35">
        <f>SUM(F317:O317)</f>
        <v>1</v>
      </c>
    </row>
    <row r="318" spans="1:17" s="36" customFormat="1" ht="12.75" customHeight="1">
      <c r="A318" s="31">
        <f>ROW(C92)</f>
        <v>92</v>
      </c>
      <c r="B318" s="32" t="s">
        <v>535</v>
      </c>
      <c r="C318" s="32" t="s">
        <v>102</v>
      </c>
      <c r="D318" s="32" t="s">
        <v>593</v>
      </c>
      <c r="E318" s="33">
        <v>1971</v>
      </c>
      <c r="F318" s="32"/>
      <c r="G318" s="32"/>
      <c r="H318" s="32"/>
      <c r="I318" s="32"/>
      <c r="J318" s="32"/>
      <c r="K318" s="32">
        <v>1</v>
      </c>
      <c r="L318" s="32">
        <v>0</v>
      </c>
      <c r="M318" s="32">
        <v>0</v>
      </c>
      <c r="N318" s="32">
        <v>0</v>
      </c>
      <c r="O318" s="32">
        <v>0</v>
      </c>
      <c r="P318" s="34">
        <f>LARGE(F318:O318,1)+LARGE(F318:O318,2)+LARGE(F318:O318,3)+LARGE(F318:O318,4)+LARGE(F318:O318,5)</f>
        <v>1</v>
      </c>
      <c r="Q318" s="35">
        <f>SUM(F318:O318)</f>
        <v>1</v>
      </c>
    </row>
    <row r="319" spans="1:17" s="36" customFormat="1" ht="12.75" customHeight="1">
      <c r="A319" s="31">
        <f>ROW(C93)</f>
        <v>93</v>
      </c>
      <c r="B319" s="32" t="s">
        <v>594</v>
      </c>
      <c r="C319" s="32" t="s">
        <v>56</v>
      </c>
      <c r="D319" s="32" t="s">
        <v>595</v>
      </c>
      <c r="E319" s="33" t="s">
        <v>520</v>
      </c>
      <c r="F319" s="32"/>
      <c r="G319" s="32"/>
      <c r="H319" s="32"/>
      <c r="I319" s="32"/>
      <c r="J319" s="33" t="s">
        <v>120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4">
        <f>LARGE(F319:O319,1)+LARGE(F319:O319,2)+LARGE(F319:O319,3)+LARGE(F319:O319,4)+LARGE(F319:O319,5)</f>
        <v>0</v>
      </c>
      <c r="Q319" s="35">
        <f>SUM(F319:O319)</f>
        <v>0</v>
      </c>
    </row>
    <row r="320" spans="1:17" s="26" customFormat="1" ht="12.75" customHeight="1">
      <c r="A320" s="8"/>
      <c r="B320" s="8"/>
      <c r="C320" s="8"/>
      <c r="D320" s="8"/>
      <c r="E320" s="3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s="24" customFormat="1" ht="12.75" customHeight="1">
      <c r="A321" s="21"/>
      <c r="B321" s="22" t="s">
        <v>596</v>
      </c>
      <c r="C321" s="22"/>
      <c r="D321" s="23"/>
      <c r="E321" s="37"/>
      <c r="F321" s="18" t="s">
        <v>28</v>
      </c>
      <c r="G321" s="18" t="s">
        <v>29</v>
      </c>
      <c r="H321" s="18" t="s">
        <v>30</v>
      </c>
      <c r="I321" s="18" t="s">
        <v>31</v>
      </c>
      <c r="J321" s="18" t="s">
        <v>32</v>
      </c>
      <c r="K321" s="18" t="s">
        <v>33</v>
      </c>
      <c r="L321" s="18" t="s">
        <v>34</v>
      </c>
      <c r="M321" s="18" t="s">
        <v>35</v>
      </c>
      <c r="N321" s="18" t="s">
        <v>36</v>
      </c>
      <c r="O321" s="18" t="s">
        <v>37</v>
      </c>
      <c r="P321" s="19" t="s">
        <v>38</v>
      </c>
      <c r="Q321" s="20" t="s">
        <v>39</v>
      </c>
    </row>
    <row r="322" spans="1:17" s="26" customFormat="1" ht="12.75" customHeight="1">
      <c r="A322" s="15"/>
      <c r="E322" s="28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30"/>
    </row>
    <row r="323" spans="1:17" s="36" customFormat="1" ht="12.75" customHeight="1">
      <c r="A323" s="31">
        <f>ROW(C1)</f>
        <v>1</v>
      </c>
      <c r="B323" s="32" t="s">
        <v>597</v>
      </c>
      <c r="C323" s="32" t="s">
        <v>322</v>
      </c>
      <c r="D323" s="32" t="s">
        <v>81</v>
      </c>
      <c r="E323" s="33">
        <v>1956</v>
      </c>
      <c r="F323" s="32"/>
      <c r="G323" s="32">
        <v>30</v>
      </c>
      <c r="H323" s="32">
        <v>30</v>
      </c>
      <c r="I323" s="32">
        <v>30</v>
      </c>
      <c r="J323" s="32">
        <v>25</v>
      </c>
      <c r="K323" s="32">
        <v>0</v>
      </c>
      <c r="L323" s="32">
        <v>30</v>
      </c>
      <c r="M323" s="32">
        <v>0</v>
      </c>
      <c r="N323" s="32">
        <v>0</v>
      </c>
      <c r="O323" s="32">
        <v>0</v>
      </c>
      <c r="P323" s="34">
        <f>LARGE(F323:O323,1)+LARGE(F323:O323,2)+LARGE(F323:O323,3)+LARGE(F323:O323,4)+LARGE(F323:O323,5)</f>
        <v>145</v>
      </c>
      <c r="Q323" s="35">
        <f>SUM(F323:O323)</f>
        <v>145</v>
      </c>
    </row>
    <row r="324" spans="1:17" s="36" customFormat="1" ht="12.75" customHeight="1">
      <c r="A324" s="31">
        <f>ROW(C2)</f>
        <v>2</v>
      </c>
      <c r="B324" s="32" t="s">
        <v>192</v>
      </c>
      <c r="C324" s="32" t="s">
        <v>80</v>
      </c>
      <c r="D324" s="32" t="s">
        <v>598</v>
      </c>
      <c r="E324" s="33" t="s">
        <v>599</v>
      </c>
      <c r="F324" s="32">
        <v>30</v>
      </c>
      <c r="G324" s="32">
        <v>25</v>
      </c>
      <c r="H324" s="32">
        <v>0</v>
      </c>
      <c r="I324" s="32">
        <v>0</v>
      </c>
      <c r="J324" s="32">
        <v>0</v>
      </c>
      <c r="K324" s="32">
        <v>30</v>
      </c>
      <c r="L324" s="32">
        <v>25</v>
      </c>
      <c r="M324" s="32">
        <v>30</v>
      </c>
      <c r="N324" s="32">
        <v>0</v>
      </c>
      <c r="O324" s="32">
        <v>0</v>
      </c>
      <c r="P324" s="34">
        <f>LARGE(F324:O324,1)+LARGE(F324:O324,2)+LARGE(F324:O324,3)+LARGE(F324:O324,4)+LARGE(F324:O324,5)</f>
        <v>140</v>
      </c>
      <c r="Q324" s="35">
        <f>SUM(F324:O324)</f>
        <v>140</v>
      </c>
    </row>
    <row r="325" spans="1:17" s="36" customFormat="1" ht="12.75" customHeight="1">
      <c r="A325" s="31">
        <f>ROW(C3)</f>
        <v>3</v>
      </c>
      <c r="B325" s="32" t="s">
        <v>600</v>
      </c>
      <c r="C325" s="32" t="s">
        <v>102</v>
      </c>
      <c r="D325" s="32" t="s">
        <v>601</v>
      </c>
      <c r="E325" s="33">
        <v>1963</v>
      </c>
      <c r="F325" s="32"/>
      <c r="G325" s="32"/>
      <c r="H325" s="32">
        <v>25</v>
      </c>
      <c r="I325" s="32">
        <v>25</v>
      </c>
      <c r="J325" s="32">
        <v>0</v>
      </c>
      <c r="K325" s="32">
        <v>18</v>
      </c>
      <c r="L325" s="32">
        <v>16</v>
      </c>
      <c r="M325" s="32">
        <v>0</v>
      </c>
      <c r="N325" s="32">
        <v>0</v>
      </c>
      <c r="O325" s="32">
        <v>0</v>
      </c>
      <c r="P325" s="34">
        <f>LARGE(F325:O325,1)+LARGE(F325:O325,2)+LARGE(F325:O325,3)+LARGE(F325:O325,4)+LARGE(F325:O325,5)</f>
        <v>84</v>
      </c>
      <c r="Q325" s="35">
        <f>SUM(F325:O325)</f>
        <v>84</v>
      </c>
    </row>
    <row r="326" spans="1:17" s="36" customFormat="1" ht="12.75" customHeight="1">
      <c r="A326" s="31">
        <f>ROW(C4)</f>
        <v>4</v>
      </c>
      <c r="B326" s="32" t="s">
        <v>66</v>
      </c>
      <c r="C326" s="32" t="s">
        <v>602</v>
      </c>
      <c r="D326" s="32" t="s">
        <v>105</v>
      </c>
      <c r="E326" s="33">
        <v>1958</v>
      </c>
      <c r="F326" s="32"/>
      <c r="G326" s="32"/>
      <c r="H326" s="32">
        <v>21</v>
      </c>
      <c r="I326" s="32">
        <v>16</v>
      </c>
      <c r="J326" s="32">
        <v>9</v>
      </c>
      <c r="K326" s="32">
        <v>16</v>
      </c>
      <c r="L326" s="32">
        <v>0</v>
      </c>
      <c r="M326" s="32">
        <v>21</v>
      </c>
      <c r="N326" s="32">
        <v>0</v>
      </c>
      <c r="O326" s="32">
        <v>0</v>
      </c>
      <c r="P326" s="34">
        <f>LARGE(F326:O326,1)+LARGE(F326:O326,2)+LARGE(F326:O326,3)+LARGE(F326:O326,4)+LARGE(F326:O326,5)</f>
        <v>83</v>
      </c>
      <c r="Q326" s="35">
        <f>SUM(F326:O326)</f>
        <v>83</v>
      </c>
    </row>
    <row r="327" spans="1:17" s="36" customFormat="1" ht="12.75" customHeight="1">
      <c r="A327" s="31">
        <f>ROW(C5)</f>
        <v>5</v>
      </c>
      <c r="B327" s="32" t="s">
        <v>603</v>
      </c>
      <c r="C327" s="32" t="s">
        <v>134</v>
      </c>
      <c r="D327" s="32" t="s">
        <v>604</v>
      </c>
      <c r="E327" s="33">
        <v>1960</v>
      </c>
      <c r="F327" s="32"/>
      <c r="G327" s="32">
        <v>16</v>
      </c>
      <c r="H327" s="32">
        <v>15</v>
      </c>
      <c r="I327" s="32">
        <v>14</v>
      </c>
      <c r="J327" s="32">
        <v>6</v>
      </c>
      <c r="K327" s="32">
        <v>15</v>
      </c>
      <c r="L327" s="32">
        <v>0</v>
      </c>
      <c r="M327" s="32">
        <v>18</v>
      </c>
      <c r="N327" s="32">
        <v>0</v>
      </c>
      <c r="O327" s="32">
        <v>0</v>
      </c>
      <c r="P327" s="34">
        <f>LARGE(F327:O327,1)+LARGE(F327:O327,2)+LARGE(F327:O327,3)+LARGE(F327:O327,4)+LARGE(F327:O327,5)</f>
        <v>78</v>
      </c>
      <c r="Q327" s="35">
        <f>SUM(F327:O327)</f>
        <v>84</v>
      </c>
    </row>
    <row r="328" spans="1:17" s="36" customFormat="1" ht="12.75" customHeight="1">
      <c r="A328" s="31">
        <f>ROW(C6)</f>
        <v>6</v>
      </c>
      <c r="B328" s="32" t="s">
        <v>605</v>
      </c>
      <c r="C328" s="32" t="s">
        <v>101</v>
      </c>
      <c r="D328" s="32" t="s">
        <v>129</v>
      </c>
      <c r="E328" s="33">
        <v>1961</v>
      </c>
      <c r="F328" s="32"/>
      <c r="G328" s="32"/>
      <c r="H328" s="32"/>
      <c r="I328" s="32"/>
      <c r="J328" s="32"/>
      <c r="K328" s="32">
        <v>21</v>
      </c>
      <c r="L328" s="32">
        <v>15</v>
      </c>
      <c r="M328" s="32">
        <v>25</v>
      </c>
      <c r="N328" s="32">
        <v>0</v>
      </c>
      <c r="O328" s="32">
        <v>0</v>
      </c>
      <c r="P328" s="34">
        <f>LARGE(F328:O328,1)+LARGE(F328:O328,2)+LARGE(F328:O328,3)+LARGE(F328:O328,4)+LARGE(F328:O328,5)</f>
        <v>61</v>
      </c>
      <c r="Q328" s="35">
        <f>SUM(F328:O328)</f>
        <v>61</v>
      </c>
    </row>
    <row r="329" spans="1:17" s="36" customFormat="1" ht="12.75" customHeight="1">
      <c r="A329" s="31">
        <f>ROW(C7)</f>
        <v>7</v>
      </c>
      <c r="B329" s="32" t="s">
        <v>606</v>
      </c>
      <c r="C329" s="32" t="s">
        <v>607</v>
      </c>
      <c r="D329" s="32" t="s">
        <v>261</v>
      </c>
      <c r="E329" s="33" t="s">
        <v>608</v>
      </c>
      <c r="F329" s="32">
        <v>15</v>
      </c>
      <c r="G329" s="32"/>
      <c r="H329" s="32">
        <v>16</v>
      </c>
      <c r="I329" s="32">
        <v>15</v>
      </c>
      <c r="J329" s="32">
        <v>0</v>
      </c>
      <c r="K329" s="32">
        <v>11</v>
      </c>
      <c r="L329" s="32">
        <v>0</v>
      </c>
      <c r="M329" s="32">
        <v>0</v>
      </c>
      <c r="N329" s="32">
        <v>0</v>
      </c>
      <c r="O329" s="32">
        <v>0</v>
      </c>
      <c r="P329" s="34">
        <f>LARGE(F329:O329,1)+LARGE(F329:O329,2)+LARGE(F329:O329,3)+LARGE(F329:O329,4)+LARGE(F329:O329,5)</f>
        <v>57</v>
      </c>
      <c r="Q329" s="35">
        <f>SUM(F329:O329)</f>
        <v>57</v>
      </c>
    </row>
    <row r="330" spans="1:17" s="36" customFormat="1" ht="12.75" customHeight="1">
      <c r="A330" s="31">
        <f>ROW(C8)</f>
        <v>8</v>
      </c>
      <c r="B330" s="32" t="s">
        <v>609</v>
      </c>
      <c r="C330" s="32" t="s">
        <v>80</v>
      </c>
      <c r="D330" s="32" t="s">
        <v>610</v>
      </c>
      <c r="E330" s="33">
        <v>1956</v>
      </c>
      <c r="F330" s="32"/>
      <c r="G330" s="32"/>
      <c r="H330" s="32">
        <v>18</v>
      </c>
      <c r="I330" s="32">
        <v>18</v>
      </c>
      <c r="J330" s="32">
        <v>0</v>
      </c>
      <c r="K330" s="32">
        <v>0</v>
      </c>
      <c r="L330" s="32">
        <v>0</v>
      </c>
      <c r="M330" s="32">
        <v>16</v>
      </c>
      <c r="N330" s="32">
        <v>0</v>
      </c>
      <c r="O330" s="32">
        <v>0</v>
      </c>
      <c r="P330" s="34">
        <f>LARGE(F330:O330,1)+LARGE(F330:O330,2)+LARGE(F330:O330,3)+LARGE(F330:O330,4)+LARGE(F330:O330,5)</f>
        <v>52</v>
      </c>
      <c r="Q330" s="35">
        <f>SUM(F330:O330)</f>
        <v>52</v>
      </c>
    </row>
    <row r="331" spans="1:17" s="36" customFormat="1" ht="12.75" customHeight="1">
      <c r="A331" s="31">
        <f>ROW(C9)</f>
        <v>9</v>
      </c>
      <c r="B331" s="32" t="s">
        <v>611</v>
      </c>
      <c r="C331" s="32" t="s">
        <v>361</v>
      </c>
      <c r="D331" s="32" t="s">
        <v>612</v>
      </c>
      <c r="E331" s="33" t="s">
        <v>613</v>
      </c>
      <c r="F331" s="32">
        <v>18</v>
      </c>
      <c r="G331" s="32"/>
      <c r="H331" s="32">
        <v>0</v>
      </c>
      <c r="I331" s="32">
        <v>0</v>
      </c>
      <c r="J331" s="32">
        <v>16</v>
      </c>
      <c r="K331" s="32">
        <v>0</v>
      </c>
      <c r="L331" s="32">
        <v>13</v>
      </c>
      <c r="M331" s="32">
        <v>0</v>
      </c>
      <c r="N331" s="32">
        <v>0</v>
      </c>
      <c r="O331" s="32">
        <v>0</v>
      </c>
      <c r="P331" s="34">
        <f>LARGE(F331:O331,1)+LARGE(F331:O331,2)+LARGE(F331:O331,3)+LARGE(F331:O331,4)+LARGE(F331:O331,5)</f>
        <v>47</v>
      </c>
      <c r="Q331" s="35">
        <f>SUM(F331:O331)</f>
        <v>47</v>
      </c>
    </row>
    <row r="332" spans="1:17" s="36" customFormat="1" ht="12.75" customHeight="1">
      <c r="A332" s="31">
        <f>ROW(C10)</f>
        <v>10</v>
      </c>
      <c r="B332" s="32" t="s">
        <v>207</v>
      </c>
      <c r="C332" s="32" t="s">
        <v>170</v>
      </c>
      <c r="D332" s="32" t="s">
        <v>125</v>
      </c>
      <c r="E332" s="33" t="s">
        <v>614</v>
      </c>
      <c r="F332" s="32">
        <v>21</v>
      </c>
      <c r="G332" s="32"/>
      <c r="H332" s="32">
        <v>0</v>
      </c>
      <c r="I332" s="32">
        <v>0</v>
      </c>
      <c r="J332" s="32">
        <v>0</v>
      </c>
      <c r="K332" s="32">
        <v>0</v>
      </c>
      <c r="L332" s="32">
        <v>21</v>
      </c>
      <c r="M332" s="32">
        <v>0</v>
      </c>
      <c r="N332" s="32">
        <v>0</v>
      </c>
      <c r="O332" s="32">
        <v>0</v>
      </c>
      <c r="P332" s="34">
        <f>LARGE(F332:O332,1)+LARGE(F332:O332,2)+LARGE(F332:O332,3)+LARGE(F332:O332,4)+LARGE(F332:O332,5)</f>
        <v>42</v>
      </c>
      <c r="Q332" s="35">
        <f>SUM(F332:O332)</f>
        <v>42</v>
      </c>
    </row>
    <row r="333" spans="1:17" s="36" customFormat="1" ht="12.75" customHeight="1">
      <c r="A333" s="31">
        <f>ROW(C11)</f>
        <v>11</v>
      </c>
      <c r="B333" s="32" t="s">
        <v>615</v>
      </c>
      <c r="C333" s="32" t="s">
        <v>84</v>
      </c>
      <c r="D333" s="32" t="s">
        <v>616</v>
      </c>
      <c r="E333" s="33" t="s">
        <v>617</v>
      </c>
      <c r="F333" s="32"/>
      <c r="G333" s="32"/>
      <c r="H333" s="32"/>
      <c r="I333" s="32"/>
      <c r="J333" s="32">
        <v>15</v>
      </c>
      <c r="K333" s="32">
        <v>25</v>
      </c>
      <c r="L333" s="32">
        <v>0</v>
      </c>
      <c r="M333" s="32">
        <v>0</v>
      </c>
      <c r="N333" s="32">
        <v>0</v>
      </c>
      <c r="O333" s="32">
        <v>0</v>
      </c>
      <c r="P333" s="34">
        <f>LARGE(F333:O333,1)+LARGE(F333:O333,2)+LARGE(F333:O333,3)+LARGE(F333:O333,4)+LARGE(F333:O333,5)</f>
        <v>40</v>
      </c>
      <c r="Q333" s="35">
        <f>SUM(F333:O333)</f>
        <v>40</v>
      </c>
    </row>
    <row r="334" spans="1:17" s="36" customFormat="1" ht="12.75" customHeight="1">
      <c r="A334" s="31">
        <f>ROW(C12)</f>
        <v>12</v>
      </c>
      <c r="B334" s="32" t="s">
        <v>618</v>
      </c>
      <c r="C334" s="32" t="s">
        <v>102</v>
      </c>
      <c r="D334" s="32" t="s">
        <v>619</v>
      </c>
      <c r="E334" s="33" t="s">
        <v>620</v>
      </c>
      <c r="F334" s="32">
        <v>25</v>
      </c>
      <c r="G334" s="32"/>
      <c r="H334" s="32">
        <v>0</v>
      </c>
      <c r="I334" s="32">
        <v>0</v>
      </c>
      <c r="J334" s="32">
        <v>0</v>
      </c>
      <c r="K334" s="32">
        <v>0</v>
      </c>
      <c r="L334" s="32">
        <v>14</v>
      </c>
      <c r="M334" s="32">
        <v>0</v>
      </c>
      <c r="N334" s="32">
        <v>0</v>
      </c>
      <c r="O334" s="32">
        <v>0</v>
      </c>
      <c r="P334" s="34">
        <f>LARGE(F334:O334,1)+LARGE(F334:O334,2)+LARGE(F334:O334,3)+LARGE(F334:O334,4)+LARGE(F334:O334,5)</f>
        <v>39</v>
      </c>
      <c r="Q334" s="35">
        <f>SUM(F334:O334)</f>
        <v>39</v>
      </c>
    </row>
    <row r="335" spans="1:17" s="36" customFormat="1" ht="12.75" customHeight="1">
      <c r="A335" s="31">
        <f>ROW(C13)</f>
        <v>13</v>
      </c>
      <c r="B335" s="32" t="s">
        <v>621</v>
      </c>
      <c r="C335" s="32" t="s">
        <v>80</v>
      </c>
      <c r="D335" s="32" t="s">
        <v>284</v>
      </c>
      <c r="E335" s="33" t="s">
        <v>622</v>
      </c>
      <c r="F335" s="32"/>
      <c r="G335" s="32"/>
      <c r="H335" s="32"/>
      <c r="I335" s="32"/>
      <c r="J335" s="32">
        <v>30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4">
        <f>LARGE(F335:O335,1)+LARGE(F335:O335,2)+LARGE(F335:O335,3)+LARGE(F335:O335,4)+LARGE(F335:O335,5)</f>
        <v>30</v>
      </c>
      <c r="Q335" s="35">
        <f>SUM(F335:O335)</f>
        <v>30</v>
      </c>
    </row>
    <row r="336" spans="1:17" s="36" customFormat="1" ht="12.75" customHeight="1">
      <c r="A336" s="31">
        <f>ROW(C14)</f>
        <v>14</v>
      </c>
      <c r="B336" s="32" t="s">
        <v>623</v>
      </c>
      <c r="C336" s="32" t="s">
        <v>101</v>
      </c>
      <c r="D336" s="32" t="s">
        <v>624</v>
      </c>
      <c r="E336" s="33">
        <v>1963</v>
      </c>
      <c r="F336" s="32"/>
      <c r="G336" s="32"/>
      <c r="H336" s="32"/>
      <c r="I336" s="32">
        <v>21</v>
      </c>
      <c r="J336" s="32">
        <v>8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4">
        <f>LARGE(F336:O336,1)+LARGE(F336:O336,2)+LARGE(F336:O336,3)+LARGE(F336:O336,4)+LARGE(F336:O336,5)</f>
        <v>29</v>
      </c>
      <c r="Q336" s="35">
        <f>SUM(F336:O336)</f>
        <v>29</v>
      </c>
    </row>
    <row r="337" spans="1:17" s="36" customFormat="1" ht="12.75" customHeight="1">
      <c r="A337" s="31">
        <f>ROW(C15)</f>
        <v>15</v>
      </c>
      <c r="B337" s="32" t="s">
        <v>625</v>
      </c>
      <c r="C337" s="32" t="s">
        <v>84</v>
      </c>
      <c r="D337" s="32" t="s">
        <v>626</v>
      </c>
      <c r="E337" s="33">
        <v>1961</v>
      </c>
      <c r="F337" s="32"/>
      <c r="G337" s="32"/>
      <c r="H337" s="32"/>
      <c r="I337" s="32"/>
      <c r="J337" s="32">
        <v>14</v>
      </c>
      <c r="K337" s="32">
        <v>7</v>
      </c>
      <c r="L337" s="32">
        <v>5</v>
      </c>
      <c r="M337" s="32">
        <v>0</v>
      </c>
      <c r="N337" s="32">
        <v>0</v>
      </c>
      <c r="O337" s="32">
        <v>0</v>
      </c>
      <c r="P337" s="34">
        <f>LARGE(F337:O337,1)+LARGE(F337:O337,2)+LARGE(F337:O337,3)+LARGE(F337:O337,4)+LARGE(F337:O337,5)</f>
        <v>26</v>
      </c>
      <c r="Q337" s="35">
        <f>SUM(F337:O337)</f>
        <v>26</v>
      </c>
    </row>
    <row r="338" spans="1:17" s="36" customFormat="1" ht="12.75" customHeight="1">
      <c r="A338" s="31">
        <f>ROW(C16)</f>
        <v>16</v>
      </c>
      <c r="B338" s="32" t="s">
        <v>627</v>
      </c>
      <c r="C338" s="32" t="s">
        <v>256</v>
      </c>
      <c r="D338" s="32" t="s">
        <v>628</v>
      </c>
      <c r="E338" s="33">
        <v>1958</v>
      </c>
      <c r="F338" s="32"/>
      <c r="G338" s="32"/>
      <c r="H338" s="32"/>
      <c r="I338" s="32"/>
      <c r="J338" s="32"/>
      <c r="K338" s="32">
        <v>9</v>
      </c>
      <c r="L338" s="32">
        <v>0</v>
      </c>
      <c r="M338" s="32">
        <v>15</v>
      </c>
      <c r="N338" s="32">
        <v>0</v>
      </c>
      <c r="O338" s="32">
        <v>0</v>
      </c>
      <c r="P338" s="34">
        <f>LARGE(F338:O338,1)+LARGE(F338:O338,2)+LARGE(F338:O338,3)+LARGE(F338:O338,4)+LARGE(F338:O338,5)</f>
        <v>24</v>
      </c>
      <c r="Q338" s="35">
        <f>SUM(F338:O338)</f>
        <v>24</v>
      </c>
    </row>
    <row r="339" spans="1:17" s="36" customFormat="1" ht="12.75" customHeight="1">
      <c r="A339" s="31">
        <f>ROW(C17)</f>
        <v>17</v>
      </c>
      <c r="B339" s="32" t="s">
        <v>629</v>
      </c>
      <c r="C339" s="32" t="s">
        <v>143</v>
      </c>
      <c r="D339" s="32" t="s">
        <v>630</v>
      </c>
      <c r="E339" s="33">
        <v>1964</v>
      </c>
      <c r="F339" s="32"/>
      <c r="G339" s="32"/>
      <c r="H339" s="32"/>
      <c r="I339" s="32"/>
      <c r="J339" s="32"/>
      <c r="K339" s="32">
        <v>14</v>
      </c>
      <c r="L339" s="32">
        <v>9</v>
      </c>
      <c r="M339" s="32">
        <v>0</v>
      </c>
      <c r="N339" s="32">
        <v>0</v>
      </c>
      <c r="O339" s="32">
        <v>0</v>
      </c>
      <c r="P339" s="34">
        <f>LARGE(F339:O339,1)+LARGE(F339:O339,2)+LARGE(F339:O339,3)+LARGE(F339:O339,4)+LARGE(F339:O339,5)</f>
        <v>23</v>
      </c>
      <c r="Q339" s="35">
        <f>SUM(F339:O339)</f>
        <v>23</v>
      </c>
    </row>
    <row r="340" spans="1:17" s="36" customFormat="1" ht="12.75" customHeight="1">
      <c r="A340" s="31">
        <f>ROW(C18)</f>
        <v>18</v>
      </c>
      <c r="B340" s="32" t="s">
        <v>631</v>
      </c>
      <c r="C340" s="32" t="s">
        <v>143</v>
      </c>
      <c r="D340" s="32" t="s">
        <v>632</v>
      </c>
      <c r="E340" s="33" t="s">
        <v>622</v>
      </c>
      <c r="F340" s="32"/>
      <c r="G340" s="32"/>
      <c r="H340" s="32"/>
      <c r="I340" s="32"/>
      <c r="J340" s="32">
        <v>21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4">
        <f>LARGE(F340:O340,1)+LARGE(F340:O340,2)+LARGE(F340:O340,3)+LARGE(F340:O340,4)+LARGE(F340:O340,5)</f>
        <v>21</v>
      </c>
      <c r="Q340" s="35">
        <f>SUM(F340:O340)</f>
        <v>21</v>
      </c>
    </row>
    <row r="341" spans="1:17" s="36" customFormat="1" ht="12.75" customHeight="1">
      <c r="A341" s="31">
        <f>ROW(C19)</f>
        <v>19</v>
      </c>
      <c r="B341" s="32" t="s">
        <v>633</v>
      </c>
      <c r="C341" s="32" t="s">
        <v>69</v>
      </c>
      <c r="D341" s="32" t="s">
        <v>634</v>
      </c>
      <c r="E341" s="33">
        <v>1962</v>
      </c>
      <c r="F341" s="32"/>
      <c r="G341" s="32">
        <v>21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4">
        <f>LARGE(F341:O341,1)+LARGE(F341:O341,2)+LARGE(F341:O341,3)+LARGE(F341:O341,4)+LARGE(F341:O341,5)</f>
        <v>21</v>
      </c>
      <c r="Q341" s="35">
        <f>SUM(F341:O341)</f>
        <v>21</v>
      </c>
    </row>
    <row r="342" spans="1:17" s="36" customFormat="1" ht="12.75" customHeight="1">
      <c r="A342" s="31">
        <f>ROW(C20)</f>
        <v>20</v>
      </c>
      <c r="B342" s="32" t="s">
        <v>635</v>
      </c>
      <c r="C342" s="32" t="s">
        <v>134</v>
      </c>
      <c r="D342" s="32" t="s">
        <v>636</v>
      </c>
      <c r="E342" s="33" t="s">
        <v>608</v>
      </c>
      <c r="F342" s="32">
        <v>13</v>
      </c>
      <c r="G342" s="32"/>
      <c r="H342" s="32">
        <v>0</v>
      </c>
      <c r="I342" s="32">
        <v>0</v>
      </c>
      <c r="J342" s="32">
        <v>0</v>
      </c>
      <c r="K342" s="32">
        <v>0</v>
      </c>
      <c r="L342" s="32">
        <v>6</v>
      </c>
      <c r="M342" s="32">
        <v>0</v>
      </c>
      <c r="N342" s="32">
        <v>0</v>
      </c>
      <c r="O342" s="32">
        <v>0</v>
      </c>
      <c r="P342" s="34">
        <f>LARGE(F342:O342,1)+LARGE(F342:O342,2)+LARGE(F342:O342,3)+LARGE(F342:O342,4)+LARGE(F342:O342,5)</f>
        <v>19</v>
      </c>
      <c r="Q342" s="35">
        <f>SUM(F342:O342)</f>
        <v>19</v>
      </c>
    </row>
    <row r="343" spans="1:17" s="36" customFormat="1" ht="12.75" customHeight="1">
      <c r="A343" s="31">
        <f>ROW(C21)</f>
        <v>21</v>
      </c>
      <c r="B343" s="32" t="s">
        <v>637</v>
      </c>
      <c r="C343" s="32" t="s">
        <v>638</v>
      </c>
      <c r="D343" s="32" t="s">
        <v>232</v>
      </c>
      <c r="E343" s="33">
        <v>1956</v>
      </c>
      <c r="F343" s="32"/>
      <c r="G343" s="32"/>
      <c r="H343" s="32"/>
      <c r="I343" s="32"/>
      <c r="J343" s="32"/>
      <c r="K343" s="32">
        <v>0</v>
      </c>
      <c r="L343" s="32">
        <v>18</v>
      </c>
      <c r="M343" s="32">
        <v>0</v>
      </c>
      <c r="N343" s="32">
        <v>0</v>
      </c>
      <c r="O343" s="32">
        <v>0</v>
      </c>
      <c r="P343" s="34">
        <f>LARGE(F343:O343,1)+LARGE(F343:O343,2)+LARGE(F343:O343,3)+LARGE(F343:O343,4)+LARGE(F343:O343,5)</f>
        <v>18</v>
      </c>
      <c r="Q343" s="35">
        <f>SUM(F343:O343)</f>
        <v>18</v>
      </c>
    </row>
    <row r="344" spans="1:17" s="36" customFormat="1" ht="12.75" customHeight="1">
      <c r="A344" s="31">
        <f>ROW(C22)</f>
        <v>22</v>
      </c>
      <c r="B344" s="32" t="s">
        <v>639</v>
      </c>
      <c r="C344" s="32" t="s">
        <v>552</v>
      </c>
      <c r="D344" s="32" t="s">
        <v>640</v>
      </c>
      <c r="E344" s="33" t="s">
        <v>641</v>
      </c>
      <c r="F344" s="32"/>
      <c r="G344" s="32"/>
      <c r="H344" s="32"/>
      <c r="I344" s="32"/>
      <c r="J344" s="32">
        <v>18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4">
        <f>LARGE(F344:O344,1)+LARGE(F344:O344,2)+LARGE(F344:O344,3)+LARGE(F344:O344,4)+LARGE(F344:O344,5)</f>
        <v>18</v>
      </c>
      <c r="Q344" s="35">
        <f>SUM(F344:O344)</f>
        <v>18</v>
      </c>
    </row>
    <row r="345" spans="1:17" s="36" customFormat="1" ht="12.75" customHeight="1">
      <c r="A345" s="31">
        <f>ROW(C23)</f>
        <v>23</v>
      </c>
      <c r="B345" s="32" t="s">
        <v>642</v>
      </c>
      <c r="C345" s="32" t="s">
        <v>170</v>
      </c>
      <c r="D345" s="32" t="s">
        <v>572</v>
      </c>
      <c r="E345" s="33">
        <v>1964</v>
      </c>
      <c r="F345" s="32"/>
      <c r="G345" s="32">
        <v>18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4">
        <f>LARGE(F345:O345,1)+LARGE(F345:O345,2)+LARGE(F345:O345,3)+LARGE(F345:O345,4)+LARGE(F345:O345,5)</f>
        <v>18</v>
      </c>
      <c r="Q345" s="35">
        <f>SUM(F345:O345)</f>
        <v>18</v>
      </c>
    </row>
    <row r="346" spans="1:17" s="36" customFormat="1" ht="12.75" customHeight="1">
      <c r="A346" s="31">
        <f>ROW(C24)</f>
        <v>24</v>
      </c>
      <c r="B346" s="32" t="s">
        <v>643</v>
      </c>
      <c r="C346" s="32" t="s">
        <v>101</v>
      </c>
      <c r="D346" s="32" t="s">
        <v>644</v>
      </c>
      <c r="E346" s="33" t="s">
        <v>617</v>
      </c>
      <c r="F346" s="32">
        <v>16</v>
      </c>
      <c r="G346" s="32"/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4">
        <f>LARGE(F346:O346,1)+LARGE(F346:O346,2)+LARGE(F346:O346,3)+LARGE(F346:O346,4)+LARGE(F346:O346,5)</f>
        <v>16</v>
      </c>
      <c r="Q346" s="35">
        <f>SUM(F346:O346)</f>
        <v>16</v>
      </c>
    </row>
    <row r="347" spans="1:17" s="36" customFormat="1" ht="12.75" customHeight="1">
      <c r="A347" s="31">
        <f>ROW(C25)</f>
        <v>25</v>
      </c>
      <c r="B347" s="32" t="s">
        <v>645</v>
      </c>
      <c r="C347" s="32" t="s">
        <v>74</v>
      </c>
      <c r="D347" s="32" t="s">
        <v>177</v>
      </c>
      <c r="E347" s="33">
        <v>1957</v>
      </c>
      <c r="F347" s="32"/>
      <c r="G347" s="32">
        <v>15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4">
        <f>LARGE(F347:O347,1)+LARGE(F347:O347,2)+LARGE(F347:O347,3)+LARGE(F347:O347,4)+LARGE(F347:O347,5)</f>
        <v>15</v>
      </c>
      <c r="Q347" s="35">
        <f>SUM(F347:O347)</f>
        <v>15</v>
      </c>
    </row>
    <row r="348" spans="1:17" s="36" customFormat="1" ht="12.75" customHeight="1">
      <c r="A348" s="31">
        <f>ROW(C26)</f>
        <v>26</v>
      </c>
      <c r="B348" s="32" t="s">
        <v>221</v>
      </c>
      <c r="C348" s="32" t="s">
        <v>353</v>
      </c>
      <c r="D348" s="32" t="s">
        <v>646</v>
      </c>
      <c r="E348" s="33" t="s">
        <v>614</v>
      </c>
      <c r="F348" s="32">
        <v>14</v>
      </c>
      <c r="G348" s="32"/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4">
        <f>LARGE(F348:O348,1)+LARGE(F348:O348,2)+LARGE(F348:O348,3)+LARGE(F348:O348,4)+LARGE(F348:O348,5)</f>
        <v>14</v>
      </c>
      <c r="Q348" s="35">
        <f>SUM(F348:O348)</f>
        <v>14</v>
      </c>
    </row>
    <row r="349" spans="1:17" s="36" customFormat="1" ht="12.75" customHeight="1">
      <c r="A349" s="31">
        <f>ROW(C27)</f>
        <v>27</v>
      </c>
      <c r="B349" s="32" t="s">
        <v>647</v>
      </c>
      <c r="C349" s="32" t="s">
        <v>143</v>
      </c>
      <c r="D349" s="32" t="s">
        <v>648</v>
      </c>
      <c r="E349" s="33" t="s">
        <v>620</v>
      </c>
      <c r="F349" s="32"/>
      <c r="G349" s="32"/>
      <c r="H349" s="32"/>
      <c r="I349" s="32"/>
      <c r="J349" s="32">
        <v>13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4">
        <f>LARGE(F349:O349,1)+LARGE(F349:O349,2)+LARGE(F349:O349,3)+LARGE(F349:O349,4)+LARGE(F349:O349,5)</f>
        <v>13</v>
      </c>
      <c r="Q349" s="35">
        <f>SUM(F349:O349)</f>
        <v>13</v>
      </c>
    </row>
    <row r="350" spans="1:17" s="36" customFormat="1" ht="12.75" customHeight="1">
      <c r="A350" s="31">
        <f>ROW(C28)</f>
        <v>28</v>
      </c>
      <c r="B350" s="32" t="s">
        <v>649</v>
      </c>
      <c r="C350" s="32" t="s">
        <v>513</v>
      </c>
      <c r="D350" s="32" t="s">
        <v>464</v>
      </c>
      <c r="E350" s="33">
        <v>1964</v>
      </c>
      <c r="F350" s="32"/>
      <c r="G350" s="32"/>
      <c r="H350" s="32"/>
      <c r="I350" s="32"/>
      <c r="J350" s="32"/>
      <c r="K350" s="32">
        <v>13</v>
      </c>
      <c r="L350" s="32">
        <v>0</v>
      </c>
      <c r="M350" s="32">
        <v>0</v>
      </c>
      <c r="N350" s="32">
        <v>0</v>
      </c>
      <c r="O350" s="32">
        <v>0</v>
      </c>
      <c r="P350" s="34">
        <f>LARGE(F350:O350,1)+LARGE(F350:O350,2)+LARGE(F350:O350,3)+LARGE(F350:O350,4)+LARGE(F350:O350,5)</f>
        <v>13</v>
      </c>
      <c r="Q350" s="35">
        <f>SUM(F350:O350)</f>
        <v>13</v>
      </c>
    </row>
    <row r="351" spans="1:17" s="36" customFormat="1" ht="12.75" customHeight="1">
      <c r="A351" s="31">
        <f>ROW(C29)</f>
        <v>29</v>
      </c>
      <c r="B351" s="32" t="s">
        <v>650</v>
      </c>
      <c r="C351" s="32" t="s">
        <v>143</v>
      </c>
      <c r="D351" s="32" t="s">
        <v>651</v>
      </c>
      <c r="E351" s="33" t="s">
        <v>599</v>
      </c>
      <c r="F351" s="32"/>
      <c r="G351" s="32"/>
      <c r="H351" s="32"/>
      <c r="I351" s="32"/>
      <c r="J351" s="32">
        <v>12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4">
        <f>LARGE(F351:O351,1)+LARGE(F351:O351,2)+LARGE(F351:O351,3)+LARGE(F351:O351,4)+LARGE(F351:O351,5)</f>
        <v>12</v>
      </c>
      <c r="Q351" s="35">
        <f>SUM(F351:O351)</f>
        <v>12</v>
      </c>
    </row>
    <row r="352" spans="1:17" s="36" customFormat="1" ht="12.75" customHeight="1">
      <c r="A352" s="31">
        <f>ROW(C30)</f>
        <v>30</v>
      </c>
      <c r="B352" s="32" t="s">
        <v>314</v>
      </c>
      <c r="C352" s="32" t="s">
        <v>317</v>
      </c>
      <c r="D352" s="32" t="s">
        <v>315</v>
      </c>
      <c r="E352" s="33">
        <v>1955</v>
      </c>
      <c r="F352" s="32"/>
      <c r="G352" s="32"/>
      <c r="H352" s="32"/>
      <c r="I352" s="32"/>
      <c r="J352" s="32"/>
      <c r="K352" s="32">
        <v>12</v>
      </c>
      <c r="L352" s="32">
        <v>0</v>
      </c>
      <c r="M352" s="32">
        <v>0</v>
      </c>
      <c r="N352" s="32">
        <v>0</v>
      </c>
      <c r="O352" s="32">
        <v>0</v>
      </c>
      <c r="P352" s="34">
        <f>LARGE(F352:O352,1)+LARGE(F352:O352,2)+LARGE(F352:O352,3)+LARGE(F352:O352,4)+LARGE(F352:O352,5)</f>
        <v>12</v>
      </c>
      <c r="Q352" s="35">
        <f>SUM(F352:O352)</f>
        <v>12</v>
      </c>
    </row>
    <row r="353" spans="1:17" s="36" customFormat="1" ht="12.75" customHeight="1">
      <c r="A353" s="31">
        <f>ROW(C31)</f>
        <v>31</v>
      </c>
      <c r="B353" s="32" t="s">
        <v>652</v>
      </c>
      <c r="C353" s="32" t="s">
        <v>513</v>
      </c>
      <c r="D353" s="32" t="s">
        <v>653</v>
      </c>
      <c r="E353" s="33">
        <v>1959</v>
      </c>
      <c r="F353" s="32"/>
      <c r="G353" s="32"/>
      <c r="H353" s="32"/>
      <c r="I353" s="32"/>
      <c r="J353" s="32"/>
      <c r="K353" s="32">
        <v>0</v>
      </c>
      <c r="L353" s="32">
        <v>12</v>
      </c>
      <c r="M353" s="32">
        <v>0</v>
      </c>
      <c r="N353" s="32">
        <v>0</v>
      </c>
      <c r="O353" s="32">
        <v>0</v>
      </c>
      <c r="P353" s="34">
        <f>LARGE(F353:O353,1)+LARGE(F353:O353,2)+LARGE(F353:O353,3)+LARGE(F353:O353,4)+LARGE(F353:O353,5)</f>
        <v>12</v>
      </c>
      <c r="Q353" s="35">
        <f>SUM(F353:O353)</f>
        <v>12</v>
      </c>
    </row>
    <row r="354" spans="1:17" s="36" customFormat="1" ht="12.75" customHeight="1">
      <c r="A354" s="31">
        <f>ROW(C32)</f>
        <v>32</v>
      </c>
      <c r="B354" s="32" t="s">
        <v>654</v>
      </c>
      <c r="C354" s="32" t="s">
        <v>119</v>
      </c>
      <c r="D354" s="32" t="s">
        <v>232</v>
      </c>
      <c r="E354" s="33">
        <v>1963</v>
      </c>
      <c r="F354" s="32"/>
      <c r="G354" s="32"/>
      <c r="H354" s="32"/>
      <c r="I354" s="32"/>
      <c r="J354" s="32"/>
      <c r="K354" s="32">
        <v>0</v>
      </c>
      <c r="L354" s="32">
        <v>11</v>
      </c>
      <c r="M354" s="32">
        <v>0</v>
      </c>
      <c r="N354" s="32">
        <v>0</v>
      </c>
      <c r="O354" s="32">
        <v>0</v>
      </c>
      <c r="P354" s="34">
        <f>LARGE(F354:O354,1)+LARGE(F354:O354,2)+LARGE(F354:O354,3)+LARGE(F354:O354,4)+LARGE(F354:O354,5)</f>
        <v>11</v>
      </c>
      <c r="Q354" s="35">
        <f>SUM(F354:O354)</f>
        <v>11</v>
      </c>
    </row>
    <row r="355" spans="1:17" s="36" customFormat="1" ht="12.75" customHeight="1">
      <c r="A355" s="31">
        <f>ROW(C33)</f>
        <v>33</v>
      </c>
      <c r="B355" s="32" t="s">
        <v>655</v>
      </c>
      <c r="C355" s="32" t="s">
        <v>656</v>
      </c>
      <c r="D355" s="32" t="s">
        <v>657</v>
      </c>
      <c r="E355" s="33" t="s">
        <v>658</v>
      </c>
      <c r="F355" s="32"/>
      <c r="G355" s="32"/>
      <c r="H355" s="32"/>
      <c r="I355" s="32"/>
      <c r="J355" s="32">
        <v>11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4">
        <f>LARGE(F355:O355,1)+LARGE(F355:O355,2)+LARGE(F355:O355,3)+LARGE(F355:O355,4)+LARGE(F355:O355,5)</f>
        <v>11</v>
      </c>
      <c r="Q355" s="35">
        <f>SUM(F355:O355)</f>
        <v>11</v>
      </c>
    </row>
    <row r="356" spans="1:17" s="36" customFormat="1" ht="12.75" customHeight="1">
      <c r="A356" s="31">
        <f>ROW(C34)</f>
        <v>34</v>
      </c>
      <c r="B356" s="32" t="s">
        <v>207</v>
      </c>
      <c r="C356" s="32" t="s">
        <v>322</v>
      </c>
      <c r="D356" s="32" t="s">
        <v>93</v>
      </c>
      <c r="E356" s="33">
        <v>1960</v>
      </c>
      <c r="F356" s="32"/>
      <c r="G356" s="32"/>
      <c r="H356" s="32"/>
      <c r="I356" s="32"/>
      <c r="J356" s="32"/>
      <c r="K356" s="32">
        <v>0</v>
      </c>
      <c r="L356" s="32">
        <v>10</v>
      </c>
      <c r="M356" s="32">
        <v>0</v>
      </c>
      <c r="N356" s="32">
        <v>0</v>
      </c>
      <c r="O356" s="32">
        <v>0</v>
      </c>
      <c r="P356" s="34">
        <f>LARGE(F356:O356,1)+LARGE(F356:O356,2)+LARGE(F356:O356,3)+LARGE(F356:O356,4)+LARGE(F356:O356,5)</f>
        <v>10</v>
      </c>
      <c r="Q356" s="35">
        <f>SUM(F356:O356)</f>
        <v>10</v>
      </c>
    </row>
    <row r="357" spans="1:17" s="36" customFormat="1" ht="12.75" customHeight="1">
      <c r="A357" s="31">
        <f>ROW(C35)</f>
        <v>35</v>
      </c>
      <c r="B357" s="32" t="s">
        <v>659</v>
      </c>
      <c r="C357" s="32" t="s">
        <v>660</v>
      </c>
      <c r="D357" s="32" t="s">
        <v>150</v>
      </c>
      <c r="E357" s="33" t="s">
        <v>622</v>
      </c>
      <c r="F357" s="32"/>
      <c r="G357" s="32"/>
      <c r="H357" s="32"/>
      <c r="I357" s="32"/>
      <c r="J357" s="32">
        <v>10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4">
        <f>LARGE(F357:O357,1)+LARGE(F357:O357,2)+LARGE(F357:O357,3)+LARGE(F357:O357,4)+LARGE(F357:O357,5)</f>
        <v>10</v>
      </c>
      <c r="Q357" s="35">
        <f>SUM(F357:O357)</f>
        <v>10</v>
      </c>
    </row>
    <row r="358" spans="1:17" s="36" customFormat="1" ht="12.75" customHeight="1">
      <c r="A358" s="31">
        <f>ROW(C36)</f>
        <v>36</v>
      </c>
      <c r="B358" s="32" t="s">
        <v>661</v>
      </c>
      <c r="C358" s="32" t="s">
        <v>102</v>
      </c>
      <c r="D358" s="32" t="s">
        <v>662</v>
      </c>
      <c r="E358" s="33">
        <v>1957</v>
      </c>
      <c r="F358" s="32"/>
      <c r="G358" s="32"/>
      <c r="H358" s="32"/>
      <c r="I358" s="32"/>
      <c r="J358" s="32"/>
      <c r="K358" s="32">
        <v>10</v>
      </c>
      <c r="L358" s="32">
        <v>0</v>
      </c>
      <c r="M358" s="32">
        <v>0</v>
      </c>
      <c r="N358" s="32">
        <v>0</v>
      </c>
      <c r="O358" s="32">
        <v>0</v>
      </c>
      <c r="P358" s="34">
        <f>LARGE(F358:O358,1)+LARGE(F358:O358,2)+LARGE(F358:O358,3)+LARGE(F358:O358,4)+LARGE(F358:O358,5)</f>
        <v>10</v>
      </c>
      <c r="Q358" s="35">
        <f>SUM(F358:O358)</f>
        <v>10</v>
      </c>
    </row>
    <row r="359" spans="1:17" s="36" customFormat="1" ht="12.75" customHeight="1">
      <c r="A359" s="31">
        <f>ROW(C37)</f>
        <v>37</v>
      </c>
      <c r="B359" s="32" t="s">
        <v>663</v>
      </c>
      <c r="C359" s="32" t="s">
        <v>101</v>
      </c>
      <c r="D359" s="32" t="s">
        <v>129</v>
      </c>
      <c r="E359" s="33" t="s">
        <v>614</v>
      </c>
      <c r="F359" s="32"/>
      <c r="G359" s="32"/>
      <c r="H359" s="32"/>
      <c r="I359" s="32"/>
      <c r="J359" s="32">
        <v>1</v>
      </c>
      <c r="K359" s="32">
        <v>8</v>
      </c>
      <c r="L359" s="32">
        <v>0</v>
      </c>
      <c r="M359" s="32">
        <v>0</v>
      </c>
      <c r="N359" s="32">
        <v>0</v>
      </c>
      <c r="O359" s="32">
        <v>0</v>
      </c>
      <c r="P359" s="34">
        <f>LARGE(F359:O359,1)+LARGE(F359:O359,2)+LARGE(F359:O359,3)+LARGE(F359:O359,4)+LARGE(F359:O359,5)</f>
        <v>9</v>
      </c>
      <c r="Q359" s="35">
        <f>SUM(F359:O359)</f>
        <v>9</v>
      </c>
    </row>
    <row r="360" spans="1:17" s="36" customFormat="1" ht="12.75" customHeight="1">
      <c r="A360" s="31">
        <f>ROW(C38)</f>
        <v>38</v>
      </c>
      <c r="B360" s="32" t="s">
        <v>664</v>
      </c>
      <c r="C360" s="32" t="s">
        <v>665</v>
      </c>
      <c r="D360" s="32" t="s">
        <v>461</v>
      </c>
      <c r="E360" s="33">
        <v>1958</v>
      </c>
      <c r="F360" s="32"/>
      <c r="G360" s="32"/>
      <c r="H360" s="32"/>
      <c r="I360" s="32"/>
      <c r="J360" s="32"/>
      <c r="K360" s="32">
        <v>0</v>
      </c>
      <c r="L360" s="32">
        <v>8</v>
      </c>
      <c r="M360" s="32">
        <v>0</v>
      </c>
      <c r="N360" s="32">
        <v>0</v>
      </c>
      <c r="O360" s="32">
        <v>0</v>
      </c>
      <c r="P360" s="34">
        <f>LARGE(F360:O360,1)+LARGE(F360:O360,2)+LARGE(F360:O360,3)+LARGE(F360:O360,4)+LARGE(F360:O360,5)</f>
        <v>8</v>
      </c>
      <c r="Q360" s="35">
        <f>SUM(F360:O360)</f>
        <v>8</v>
      </c>
    </row>
    <row r="361" spans="1:17" s="36" customFormat="1" ht="12.75" customHeight="1">
      <c r="A361" s="31">
        <f>ROW(C39)</f>
        <v>39</v>
      </c>
      <c r="B361" s="32" t="s">
        <v>666</v>
      </c>
      <c r="C361" s="32" t="s">
        <v>60</v>
      </c>
      <c r="D361" s="32" t="s">
        <v>667</v>
      </c>
      <c r="E361" s="33" t="s">
        <v>641</v>
      </c>
      <c r="F361" s="32"/>
      <c r="G361" s="32"/>
      <c r="H361" s="32"/>
      <c r="I361" s="32"/>
      <c r="J361" s="32">
        <v>7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4">
        <f>LARGE(F361:O361,1)+LARGE(F361:O361,2)+LARGE(F361:O361,3)+LARGE(F361:O361,4)+LARGE(F361:O361,5)</f>
        <v>7</v>
      </c>
      <c r="Q361" s="35">
        <f>SUM(F361:O361)</f>
        <v>7</v>
      </c>
    </row>
    <row r="362" spans="1:17" s="36" customFormat="1" ht="12.75" customHeight="1">
      <c r="A362" s="31">
        <f>ROW(C40)</f>
        <v>40</v>
      </c>
      <c r="B362" s="32" t="s">
        <v>668</v>
      </c>
      <c r="C362" s="32" t="s">
        <v>669</v>
      </c>
      <c r="D362" s="32" t="s">
        <v>333</v>
      </c>
      <c r="E362" s="33">
        <v>1962</v>
      </c>
      <c r="F362" s="32"/>
      <c r="G362" s="32"/>
      <c r="H362" s="32"/>
      <c r="I362" s="32"/>
      <c r="J362" s="32"/>
      <c r="K362" s="32">
        <v>0</v>
      </c>
      <c r="L362" s="32">
        <v>7</v>
      </c>
      <c r="M362" s="32">
        <v>0</v>
      </c>
      <c r="N362" s="32">
        <v>0</v>
      </c>
      <c r="O362" s="32">
        <v>0</v>
      </c>
      <c r="P362" s="34">
        <f>LARGE(F362:O362,1)+LARGE(F362:O362,2)+LARGE(F362:O362,3)+LARGE(F362:O362,4)+LARGE(F362:O362,5)</f>
        <v>7</v>
      </c>
      <c r="Q362" s="35">
        <f>SUM(F362:O362)</f>
        <v>7</v>
      </c>
    </row>
    <row r="363" spans="1:17" s="36" customFormat="1" ht="12.75" customHeight="1">
      <c r="A363" s="31">
        <f>ROW(C41)</f>
        <v>41</v>
      </c>
      <c r="B363" s="32" t="s">
        <v>144</v>
      </c>
      <c r="C363" s="32" t="s">
        <v>670</v>
      </c>
      <c r="D363" s="32" t="s">
        <v>120</v>
      </c>
      <c r="E363" s="33">
        <v>1963</v>
      </c>
      <c r="F363" s="32"/>
      <c r="G363" s="32"/>
      <c r="H363" s="32"/>
      <c r="I363" s="32"/>
      <c r="J363" s="32"/>
      <c r="K363" s="32">
        <v>6</v>
      </c>
      <c r="L363" s="32">
        <v>0</v>
      </c>
      <c r="M363" s="32">
        <v>0</v>
      </c>
      <c r="N363" s="32">
        <v>0</v>
      </c>
      <c r="O363" s="32">
        <v>0</v>
      </c>
      <c r="P363" s="34">
        <f>LARGE(F363:O363,1)+LARGE(F363:O363,2)+LARGE(F363:O363,3)+LARGE(F363:O363,4)+LARGE(F363:O363,5)</f>
        <v>6</v>
      </c>
      <c r="Q363" s="35">
        <f>SUM(F363:O363)</f>
        <v>6</v>
      </c>
    </row>
    <row r="364" spans="1:17" s="36" customFormat="1" ht="12.75" customHeight="1">
      <c r="A364" s="31">
        <f>ROW(C42)</f>
        <v>42</v>
      </c>
      <c r="B364" s="32" t="s">
        <v>386</v>
      </c>
      <c r="C364" s="32" t="s">
        <v>101</v>
      </c>
      <c r="D364" s="32" t="s">
        <v>259</v>
      </c>
      <c r="E364" s="33">
        <v>1964</v>
      </c>
      <c r="F364" s="32"/>
      <c r="G364" s="32"/>
      <c r="H364" s="32"/>
      <c r="I364" s="32"/>
      <c r="J364" s="32"/>
      <c r="K364" s="32">
        <v>5</v>
      </c>
      <c r="L364" s="32">
        <v>0</v>
      </c>
      <c r="M364" s="32">
        <v>0</v>
      </c>
      <c r="N364" s="32">
        <v>0</v>
      </c>
      <c r="O364" s="32">
        <v>0</v>
      </c>
      <c r="P364" s="34">
        <f>LARGE(F364:O364,1)+LARGE(F364:O364,2)+LARGE(F364:O364,3)+LARGE(F364:O364,4)+LARGE(F364:O364,5)</f>
        <v>5</v>
      </c>
      <c r="Q364" s="35">
        <f>SUM(F364:O364)</f>
        <v>5</v>
      </c>
    </row>
    <row r="365" spans="1:17" s="36" customFormat="1" ht="12.75" customHeight="1">
      <c r="A365" s="31">
        <f>ROW(C43)</f>
        <v>43</v>
      </c>
      <c r="B365" s="32" t="s">
        <v>69</v>
      </c>
      <c r="C365" s="32" t="s">
        <v>671</v>
      </c>
      <c r="D365" s="32" t="s">
        <v>150</v>
      </c>
      <c r="E365" s="33" t="s">
        <v>658</v>
      </c>
      <c r="F365" s="32"/>
      <c r="G365" s="32"/>
      <c r="H365" s="32"/>
      <c r="I365" s="32"/>
      <c r="J365" s="32">
        <v>5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4">
        <f>LARGE(F365:O365,1)+LARGE(F365:O365,2)+LARGE(F365:O365,3)+LARGE(F365:O365,4)+LARGE(F365:O365,5)</f>
        <v>5</v>
      </c>
      <c r="Q365" s="35">
        <f>SUM(F365:O365)</f>
        <v>5</v>
      </c>
    </row>
    <row r="366" spans="1:17" s="36" customFormat="1" ht="12.75" customHeight="1">
      <c r="A366" s="31">
        <f>ROW(C44)</f>
        <v>44</v>
      </c>
      <c r="B366" s="32" t="s">
        <v>672</v>
      </c>
      <c r="C366" s="32" t="s">
        <v>673</v>
      </c>
      <c r="D366" s="32" t="s">
        <v>674</v>
      </c>
      <c r="E366" s="33">
        <v>1957</v>
      </c>
      <c r="F366" s="32"/>
      <c r="G366" s="32"/>
      <c r="H366" s="32"/>
      <c r="I366" s="32"/>
      <c r="J366" s="32"/>
      <c r="K366" s="32">
        <v>4</v>
      </c>
      <c r="L366" s="32">
        <v>0</v>
      </c>
      <c r="M366" s="32">
        <v>0</v>
      </c>
      <c r="N366" s="32">
        <v>0</v>
      </c>
      <c r="O366" s="32">
        <v>0</v>
      </c>
      <c r="P366" s="34">
        <f>LARGE(F366:O366,1)+LARGE(F366:O366,2)+LARGE(F366:O366,3)+LARGE(F366:O366,4)+LARGE(F366:O366,5)</f>
        <v>4</v>
      </c>
      <c r="Q366" s="35">
        <f>SUM(F366:O366)</f>
        <v>4</v>
      </c>
    </row>
    <row r="367" spans="1:17" s="36" customFormat="1" ht="12.75" customHeight="1">
      <c r="A367" s="31">
        <f>ROW(C45)</f>
        <v>45</v>
      </c>
      <c r="B367" s="32" t="s">
        <v>675</v>
      </c>
      <c r="C367" s="32" t="s">
        <v>74</v>
      </c>
      <c r="D367" s="32" t="s">
        <v>676</v>
      </c>
      <c r="E367" s="33" t="s">
        <v>641</v>
      </c>
      <c r="F367" s="32"/>
      <c r="G367" s="32"/>
      <c r="H367" s="32"/>
      <c r="I367" s="32"/>
      <c r="J367" s="32">
        <v>4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4">
        <f>LARGE(F367:O367,1)+LARGE(F367:O367,2)+LARGE(F367:O367,3)+LARGE(F367:O367,4)+LARGE(F367:O367,5)</f>
        <v>4</v>
      </c>
      <c r="Q367" s="35">
        <f>SUM(F367:O367)</f>
        <v>4</v>
      </c>
    </row>
    <row r="368" spans="1:17" s="36" customFormat="1" ht="12.75" customHeight="1">
      <c r="A368" s="31">
        <f>ROW(C46)</f>
        <v>46</v>
      </c>
      <c r="B368" s="32" t="s">
        <v>349</v>
      </c>
      <c r="C368" s="32" t="s">
        <v>74</v>
      </c>
      <c r="D368" s="32" t="s">
        <v>677</v>
      </c>
      <c r="E368" s="33">
        <v>1960</v>
      </c>
      <c r="F368" s="32"/>
      <c r="G368" s="32"/>
      <c r="H368" s="32"/>
      <c r="I368" s="32"/>
      <c r="J368" s="32"/>
      <c r="K368" s="32">
        <v>3</v>
      </c>
      <c r="L368" s="32">
        <v>0</v>
      </c>
      <c r="M368" s="32">
        <v>0</v>
      </c>
      <c r="N368" s="32">
        <v>0</v>
      </c>
      <c r="O368" s="32">
        <v>0</v>
      </c>
      <c r="P368" s="34">
        <f>LARGE(F368:O368,1)+LARGE(F368:O368,2)+LARGE(F368:O368,3)+LARGE(F368:O368,4)+LARGE(F368:O368,5)</f>
        <v>3</v>
      </c>
      <c r="Q368" s="35">
        <f>SUM(F368:O368)</f>
        <v>3</v>
      </c>
    </row>
    <row r="369" spans="1:17" s="36" customFormat="1" ht="12.75" customHeight="1">
      <c r="A369" s="31">
        <f>ROW(C47)</f>
        <v>47</v>
      </c>
      <c r="B369" s="32" t="s">
        <v>678</v>
      </c>
      <c r="C369" s="32" t="s">
        <v>143</v>
      </c>
      <c r="D369" s="32" t="s">
        <v>679</v>
      </c>
      <c r="E369" s="33" t="s">
        <v>617</v>
      </c>
      <c r="F369" s="32"/>
      <c r="G369" s="32"/>
      <c r="H369" s="32"/>
      <c r="I369" s="32"/>
      <c r="J369" s="32">
        <v>3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4">
        <f>LARGE(F369:O369,1)+LARGE(F369:O369,2)+LARGE(F369:O369,3)+LARGE(F369:O369,4)+LARGE(F369:O369,5)</f>
        <v>3</v>
      </c>
      <c r="Q369" s="35">
        <f>SUM(F369:O369)</f>
        <v>3</v>
      </c>
    </row>
    <row r="370" spans="1:17" s="36" customFormat="1" ht="12.75" customHeight="1">
      <c r="A370" s="31">
        <f>ROW(C48)</f>
        <v>48</v>
      </c>
      <c r="B370" s="32" t="s">
        <v>680</v>
      </c>
      <c r="C370" s="32" t="s">
        <v>328</v>
      </c>
      <c r="D370" s="32" t="s">
        <v>681</v>
      </c>
      <c r="E370" s="33">
        <v>1963</v>
      </c>
      <c r="F370" s="32"/>
      <c r="G370" s="32"/>
      <c r="H370" s="32"/>
      <c r="I370" s="32"/>
      <c r="J370" s="32"/>
      <c r="K370" s="32">
        <v>2</v>
      </c>
      <c r="L370" s="32">
        <v>0</v>
      </c>
      <c r="M370" s="32">
        <v>0</v>
      </c>
      <c r="N370" s="32">
        <v>0</v>
      </c>
      <c r="O370" s="32">
        <v>0</v>
      </c>
      <c r="P370" s="34">
        <f>LARGE(F370:O370,1)+LARGE(F370:O370,2)+LARGE(F370:O370,3)+LARGE(F370:O370,4)+LARGE(F370:O370,5)</f>
        <v>2</v>
      </c>
      <c r="Q370" s="35">
        <f>SUM(F370:O370)</f>
        <v>2</v>
      </c>
    </row>
    <row r="371" spans="1:17" s="36" customFormat="1" ht="12.75" customHeight="1">
      <c r="A371" s="31">
        <f>ROW(C49)</f>
        <v>49</v>
      </c>
      <c r="B371" s="32" t="s">
        <v>682</v>
      </c>
      <c r="C371" s="32" t="s">
        <v>109</v>
      </c>
      <c r="D371" s="32" t="s">
        <v>683</v>
      </c>
      <c r="E371" s="33" t="s">
        <v>613</v>
      </c>
      <c r="F371" s="32"/>
      <c r="G371" s="32"/>
      <c r="H371" s="32"/>
      <c r="I371" s="32"/>
      <c r="J371" s="32">
        <v>2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4">
        <f>LARGE(F371:O371,1)+LARGE(F371:O371,2)+LARGE(F371:O371,3)+LARGE(F371:O371,4)+LARGE(F371:O371,5)</f>
        <v>2</v>
      </c>
      <c r="Q371" s="35">
        <f>SUM(F371:O371)</f>
        <v>2</v>
      </c>
    </row>
    <row r="372" spans="1:17" s="36" customFormat="1" ht="12.75" customHeight="1">
      <c r="A372" s="31">
        <f>ROW(C50)</f>
        <v>50</v>
      </c>
      <c r="B372" s="32" t="s">
        <v>684</v>
      </c>
      <c r="C372" s="32" t="s">
        <v>685</v>
      </c>
      <c r="D372" s="32" t="s">
        <v>150</v>
      </c>
      <c r="E372" s="33" t="s">
        <v>620</v>
      </c>
      <c r="F372" s="32"/>
      <c r="G372" s="32"/>
      <c r="H372" s="32"/>
      <c r="I372" s="32"/>
      <c r="J372" s="32">
        <v>1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4">
        <f>LARGE(F372:O372,1)+LARGE(F372:O372,2)+LARGE(F372:O372,3)+LARGE(F372:O372,4)+LARGE(F372:O372,5)</f>
        <v>1</v>
      </c>
      <c r="Q372" s="35">
        <f>SUM(F372:O372)</f>
        <v>1</v>
      </c>
    </row>
    <row r="373" spans="1:17" s="36" customFormat="1" ht="12.75" customHeight="1">
      <c r="A373" s="31">
        <f>ROW(C51)</f>
        <v>51</v>
      </c>
      <c r="B373" s="32" t="s">
        <v>686</v>
      </c>
      <c r="C373" s="32" t="s">
        <v>513</v>
      </c>
      <c r="D373" s="32" t="s">
        <v>687</v>
      </c>
      <c r="E373" s="33" t="s">
        <v>614</v>
      </c>
      <c r="F373" s="32"/>
      <c r="G373" s="32"/>
      <c r="H373" s="32"/>
      <c r="I373" s="32"/>
      <c r="J373" s="32">
        <v>1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4">
        <f>LARGE(F373:O373,1)+LARGE(F373:O373,2)+LARGE(F373:O373,3)+LARGE(F373:O373,4)+LARGE(F373:O373,5)</f>
        <v>1</v>
      </c>
      <c r="Q373" s="35">
        <f>SUM(F373:O373)</f>
        <v>1</v>
      </c>
    </row>
    <row r="374" spans="1:17" s="36" customFormat="1" ht="12.75" customHeight="1">
      <c r="A374" s="31">
        <f>ROW(C52)</f>
        <v>52</v>
      </c>
      <c r="B374" s="32" t="s">
        <v>688</v>
      </c>
      <c r="C374" s="32" t="s">
        <v>131</v>
      </c>
      <c r="D374" s="32" t="s">
        <v>689</v>
      </c>
      <c r="E374" s="33" t="s">
        <v>599</v>
      </c>
      <c r="F374" s="32"/>
      <c r="G374" s="32"/>
      <c r="H374" s="32"/>
      <c r="I374" s="32"/>
      <c r="J374" s="32">
        <v>1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4">
        <f>LARGE(F374:O374,1)+LARGE(F374:O374,2)+LARGE(F374:O374,3)+LARGE(F374:O374,4)+LARGE(F374:O374,5)</f>
        <v>1</v>
      </c>
      <c r="Q374" s="35">
        <f>SUM(F374:O374)</f>
        <v>1</v>
      </c>
    </row>
    <row r="375" spans="1:17" s="36" customFormat="1" ht="12.75" customHeight="1">
      <c r="A375" s="31">
        <f>ROW(C53)</f>
        <v>53</v>
      </c>
      <c r="B375" s="32" t="s">
        <v>690</v>
      </c>
      <c r="C375" s="32" t="s">
        <v>303</v>
      </c>
      <c r="D375" s="32" t="s">
        <v>150</v>
      </c>
      <c r="E375" s="33" t="s">
        <v>691</v>
      </c>
      <c r="F375" s="32"/>
      <c r="G375" s="32"/>
      <c r="H375" s="32"/>
      <c r="I375" s="32"/>
      <c r="J375" s="32">
        <v>1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4">
        <f>LARGE(F375:O375,1)+LARGE(F375:O375,2)+LARGE(F375:O375,3)+LARGE(F375:O375,4)+LARGE(F375:O375,5)</f>
        <v>1</v>
      </c>
      <c r="Q375" s="35">
        <f>SUM(F375:O375)</f>
        <v>1</v>
      </c>
    </row>
    <row r="376" spans="1:17" s="36" customFormat="1" ht="12.75" customHeight="1">
      <c r="A376" s="31">
        <f>ROW(C54)</f>
        <v>54</v>
      </c>
      <c r="B376" s="32" t="s">
        <v>692</v>
      </c>
      <c r="C376" s="32" t="s">
        <v>693</v>
      </c>
      <c r="D376" s="32" t="s">
        <v>694</v>
      </c>
      <c r="E376" s="33" t="s">
        <v>691</v>
      </c>
      <c r="F376" s="32"/>
      <c r="G376" s="32"/>
      <c r="H376" s="32"/>
      <c r="I376" s="32"/>
      <c r="J376" s="32">
        <v>1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4">
        <f>LARGE(F376:O376,1)+LARGE(F376:O376,2)+LARGE(F376:O376,3)+LARGE(F376:O376,4)+LARGE(F376:O376,5)</f>
        <v>1</v>
      </c>
      <c r="Q376" s="35">
        <f>SUM(F376:O376)</f>
        <v>1</v>
      </c>
    </row>
    <row r="377" spans="1:17" s="36" customFormat="1" ht="12.75" customHeight="1">
      <c r="A377" s="31">
        <f>ROW(C55)</f>
        <v>55</v>
      </c>
      <c r="B377" s="32" t="s">
        <v>695</v>
      </c>
      <c r="C377" s="32" t="s">
        <v>361</v>
      </c>
      <c r="D377" s="32" t="s">
        <v>696</v>
      </c>
      <c r="E377" s="33" t="s">
        <v>614</v>
      </c>
      <c r="F377" s="32"/>
      <c r="G377" s="32"/>
      <c r="H377" s="32"/>
      <c r="I377" s="32"/>
      <c r="J377" s="32">
        <v>1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4">
        <f>LARGE(F377:O377,1)+LARGE(F377:O377,2)+LARGE(F377:O377,3)+LARGE(F377:O377,4)+LARGE(F377:O377,5)</f>
        <v>1</v>
      </c>
      <c r="Q377" s="35">
        <f>SUM(F377:O377)</f>
        <v>1</v>
      </c>
    </row>
    <row r="378" spans="1:17" s="36" customFormat="1" ht="12.75" customHeight="1">
      <c r="A378" s="31">
        <f>ROW(C56)</f>
        <v>56</v>
      </c>
      <c r="B378" s="32" t="s">
        <v>655</v>
      </c>
      <c r="C378" s="32" t="s">
        <v>697</v>
      </c>
      <c r="D378" s="32" t="s">
        <v>257</v>
      </c>
      <c r="E378" s="33" t="s">
        <v>658</v>
      </c>
      <c r="F378" s="32"/>
      <c r="G378" s="32"/>
      <c r="H378" s="32"/>
      <c r="I378" s="32"/>
      <c r="J378" s="32">
        <v>1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4">
        <f>LARGE(F378:O378,1)+LARGE(F378:O378,2)+LARGE(F378:O378,3)+LARGE(F378:O378,4)+LARGE(F378:O378,5)</f>
        <v>1</v>
      </c>
      <c r="Q378" s="35">
        <f>SUM(F378:O378)</f>
        <v>1</v>
      </c>
    </row>
    <row r="379" spans="1:17" s="36" customFormat="1" ht="12.75" customHeight="1">
      <c r="A379" s="31">
        <f>ROW(C57)</f>
        <v>57</v>
      </c>
      <c r="B379" s="32" t="s">
        <v>698</v>
      </c>
      <c r="C379" s="32" t="s">
        <v>328</v>
      </c>
      <c r="D379" s="32" t="s">
        <v>699</v>
      </c>
      <c r="E379" s="33">
        <v>1956</v>
      </c>
      <c r="F379" s="32"/>
      <c r="G379" s="32"/>
      <c r="H379" s="32"/>
      <c r="I379" s="32"/>
      <c r="J379" s="32"/>
      <c r="K379" s="32">
        <v>1</v>
      </c>
      <c r="L379" s="32">
        <v>0</v>
      </c>
      <c r="M379" s="32">
        <v>0</v>
      </c>
      <c r="N379" s="32">
        <v>0</v>
      </c>
      <c r="O379" s="32">
        <v>0</v>
      </c>
      <c r="P379" s="34">
        <f>LARGE(F379:O379,1)+LARGE(F379:O379,2)+LARGE(F379:O379,3)+LARGE(F379:O379,4)+LARGE(F379:O379,5)</f>
        <v>1</v>
      </c>
      <c r="Q379" s="35">
        <f>SUM(F379:O379)</f>
        <v>1</v>
      </c>
    </row>
    <row r="380" spans="1:17" s="36" customFormat="1" ht="12.75" customHeight="1">
      <c r="A380" s="31">
        <f>ROW(C58)</f>
        <v>58</v>
      </c>
      <c r="B380" s="32" t="s">
        <v>381</v>
      </c>
      <c r="C380" s="32" t="s">
        <v>101</v>
      </c>
      <c r="D380" s="32" t="s">
        <v>382</v>
      </c>
      <c r="E380" s="33" t="s">
        <v>658</v>
      </c>
      <c r="F380" s="32"/>
      <c r="G380" s="32"/>
      <c r="H380" s="32"/>
      <c r="I380" s="32"/>
      <c r="J380" s="33" t="s">
        <v>120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4">
        <f>LARGE(F380:O380,1)+LARGE(F380:O380,2)+LARGE(F380:O380,3)+LARGE(F380:O380,4)+LARGE(F380:O380,5)</f>
        <v>0</v>
      </c>
      <c r="Q380" s="35">
        <f>SUM(F380:O380)</f>
        <v>0</v>
      </c>
    </row>
    <row r="381" spans="1:17" s="36" customFormat="1" ht="12.75" customHeight="1">
      <c r="A381" s="31">
        <f>ROW(C59)</f>
        <v>59</v>
      </c>
      <c r="B381" s="32" t="s">
        <v>700</v>
      </c>
      <c r="C381" s="32" t="s">
        <v>341</v>
      </c>
      <c r="D381" s="32" t="s">
        <v>648</v>
      </c>
      <c r="E381" s="33" t="s">
        <v>620</v>
      </c>
      <c r="F381" s="32"/>
      <c r="G381" s="32"/>
      <c r="H381" s="32"/>
      <c r="I381" s="32"/>
      <c r="J381" s="33" t="s">
        <v>120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4">
        <f>LARGE(F381:O381,1)+LARGE(F381:O381,2)+LARGE(F381:O381,3)+LARGE(F381:O381,4)+LARGE(F381:O381,5)</f>
        <v>0</v>
      </c>
      <c r="Q381" s="35">
        <f>SUM(F381:O381)</f>
        <v>0</v>
      </c>
    </row>
    <row r="382" spans="1:17" s="26" customFormat="1" ht="12.75" customHeight="1">
      <c r="A382" s="7"/>
      <c r="B382" s="8"/>
      <c r="C382" s="8"/>
      <c r="D382" s="8"/>
      <c r="E382" s="38"/>
      <c r="F382" s="8"/>
      <c r="G382" s="8"/>
      <c r="H382" s="39"/>
      <c r="I382" s="39"/>
      <c r="J382" s="39"/>
      <c r="K382" s="39"/>
      <c r="L382" s="39"/>
      <c r="M382" s="39"/>
      <c r="N382" s="39"/>
      <c r="O382" s="39"/>
      <c r="P382" s="8"/>
      <c r="Q382" s="8"/>
    </row>
    <row r="383" spans="1:17" s="24" customFormat="1" ht="12.75" customHeight="1">
      <c r="A383" s="21"/>
      <c r="B383" s="22" t="s">
        <v>701</v>
      </c>
      <c r="C383" s="22"/>
      <c r="D383" s="23"/>
      <c r="E383" s="37"/>
      <c r="F383" s="18" t="s">
        <v>28</v>
      </c>
      <c r="G383" s="18" t="s">
        <v>29</v>
      </c>
      <c r="H383" s="18" t="s">
        <v>30</v>
      </c>
      <c r="I383" s="18" t="s">
        <v>31</v>
      </c>
      <c r="J383" s="18" t="s">
        <v>32</v>
      </c>
      <c r="K383" s="18" t="s">
        <v>33</v>
      </c>
      <c r="L383" s="18" t="s">
        <v>34</v>
      </c>
      <c r="M383" s="18" t="s">
        <v>35</v>
      </c>
      <c r="N383" s="18" t="s">
        <v>36</v>
      </c>
      <c r="O383" s="18" t="s">
        <v>37</v>
      </c>
      <c r="P383" s="19" t="s">
        <v>38</v>
      </c>
      <c r="Q383" s="20" t="s">
        <v>39</v>
      </c>
    </row>
    <row r="384" spans="1:17" s="26" customFormat="1" ht="12.75" customHeight="1">
      <c r="A384" s="15"/>
      <c r="E384" s="28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30"/>
    </row>
    <row r="385" spans="1:26" s="26" customFormat="1" ht="12.75" customHeight="1">
      <c r="A385" s="31">
        <f>ROW(C1)</f>
        <v>1</v>
      </c>
      <c r="B385" s="32" t="s">
        <v>702</v>
      </c>
      <c r="C385" s="32" t="s">
        <v>513</v>
      </c>
      <c r="D385" s="32" t="s">
        <v>703</v>
      </c>
      <c r="E385" s="33">
        <v>1953</v>
      </c>
      <c r="F385" s="32"/>
      <c r="G385" s="32">
        <v>30</v>
      </c>
      <c r="H385" s="32">
        <v>30</v>
      </c>
      <c r="I385" s="32">
        <v>30</v>
      </c>
      <c r="J385" s="32">
        <v>0</v>
      </c>
      <c r="K385" s="32">
        <v>30</v>
      </c>
      <c r="L385" s="32">
        <v>30</v>
      </c>
      <c r="M385" s="32">
        <v>30</v>
      </c>
      <c r="N385" s="32">
        <v>0</v>
      </c>
      <c r="O385" s="32">
        <v>0</v>
      </c>
      <c r="P385" s="34">
        <f>LARGE(F385:O385,1)+LARGE(F385:O385,2)+LARGE(F385:O385,3)+LARGE(F385:O385,4)+LARGE(F385:O385,5)</f>
        <v>150</v>
      </c>
      <c r="Q385" s="35">
        <f>SUM(F385:O385)</f>
        <v>180</v>
      </c>
      <c r="R385" s="8"/>
      <c r="S385" s="8"/>
      <c r="T385" s="8"/>
      <c r="U385" s="8"/>
      <c r="V385" s="8"/>
      <c r="W385" s="8"/>
      <c r="X385" s="8"/>
      <c r="Y385" s="8"/>
      <c r="Z385" s="8"/>
    </row>
    <row r="386" spans="1:26" s="26" customFormat="1" ht="12.75" customHeight="1">
      <c r="A386" s="31">
        <f>ROW(C2)</f>
        <v>2</v>
      </c>
      <c r="B386" s="32" t="s">
        <v>704</v>
      </c>
      <c r="C386" s="32" t="s">
        <v>143</v>
      </c>
      <c r="D386" s="32" t="s">
        <v>705</v>
      </c>
      <c r="E386" s="33" t="s">
        <v>706</v>
      </c>
      <c r="F386" s="32">
        <v>21</v>
      </c>
      <c r="G386" s="32"/>
      <c r="H386" s="32">
        <v>21</v>
      </c>
      <c r="I386" s="32">
        <v>21</v>
      </c>
      <c r="J386" s="32">
        <v>21</v>
      </c>
      <c r="K386" s="32">
        <v>21</v>
      </c>
      <c r="L386" s="32">
        <v>25</v>
      </c>
      <c r="M386" s="32">
        <v>25</v>
      </c>
      <c r="N386" s="32">
        <v>0</v>
      </c>
      <c r="O386" s="32">
        <v>0</v>
      </c>
      <c r="P386" s="34">
        <f>LARGE(F386:O386,1)+LARGE(F386:O386,2)+LARGE(F386:O386,3)+LARGE(F386:O386,4)+LARGE(F386:O386,5)</f>
        <v>113</v>
      </c>
      <c r="Q386" s="35">
        <f>SUM(F386:O386)</f>
        <v>155</v>
      </c>
      <c r="R386" s="8"/>
      <c r="S386" s="8"/>
      <c r="T386" s="8"/>
      <c r="U386" s="8"/>
      <c r="V386" s="8"/>
      <c r="W386" s="8"/>
      <c r="X386" s="8"/>
      <c r="Y386" s="8"/>
      <c r="Z386" s="8"/>
    </row>
    <row r="387" spans="1:26" s="26" customFormat="1" ht="12.75" customHeight="1">
      <c r="A387" s="31">
        <f>ROW(C3)</f>
        <v>3</v>
      </c>
      <c r="B387" s="32" t="s">
        <v>707</v>
      </c>
      <c r="C387" s="32" t="s">
        <v>198</v>
      </c>
      <c r="D387" s="32" t="s">
        <v>184</v>
      </c>
      <c r="E387" s="33">
        <v>1950</v>
      </c>
      <c r="F387" s="32"/>
      <c r="G387" s="32"/>
      <c r="H387" s="32">
        <v>25</v>
      </c>
      <c r="I387" s="32">
        <v>25</v>
      </c>
      <c r="J387" s="32">
        <v>30</v>
      </c>
      <c r="K387" s="32">
        <v>25</v>
      </c>
      <c r="L387" s="32">
        <v>0</v>
      </c>
      <c r="M387" s="32">
        <v>0</v>
      </c>
      <c r="N387" s="32">
        <v>0</v>
      </c>
      <c r="O387" s="32">
        <v>0</v>
      </c>
      <c r="P387" s="34">
        <f>LARGE(F387:O387,1)+LARGE(F387:O387,2)+LARGE(F387:O387,3)+LARGE(F387:O387,4)+LARGE(F387:O387,5)</f>
        <v>105</v>
      </c>
      <c r="Q387" s="35">
        <f>SUM(F387:O387)</f>
        <v>105</v>
      </c>
      <c r="R387" s="8"/>
      <c r="S387" s="8"/>
      <c r="T387" s="8"/>
      <c r="U387" s="8"/>
      <c r="V387" s="8"/>
      <c r="W387" s="8"/>
      <c r="X387" s="8"/>
      <c r="Y387" s="8"/>
      <c r="Z387" s="8"/>
    </row>
    <row r="388" spans="1:26" s="26" customFormat="1" ht="12.75" customHeight="1">
      <c r="A388" s="31">
        <f>ROW(C4)</f>
        <v>4</v>
      </c>
      <c r="B388" s="32" t="s">
        <v>708</v>
      </c>
      <c r="C388" s="32" t="s">
        <v>300</v>
      </c>
      <c r="D388" s="32" t="s">
        <v>43</v>
      </c>
      <c r="E388" s="33">
        <v>1952</v>
      </c>
      <c r="F388" s="32"/>
      <c r="G388" s="32">
        <v>25</v>
      </c>
      <c r="H388" s="32">
        <v>18</v>
      </c>
      <c r="I388" s="32">
        <v>16</v>
      </c>
      <c r="J388" s="32">
        <v>0</v>
      </c>
      <c r="K388" s="32">
        <v>15</v>
      </c>
      <c r="L388" s="32">
        <v>0</v>
      </c>
      <c r="M388" s="32">
        <v>18</v>
      </c>
      <c r="N388" s="32">
        <v>0</v>
      </c>
      <c r="O388" s="32">
        <v>0</v>
      </c>
      <c r="P388" s="34">
        <f>LARGE(F388:O388,1)+LARGE(F388:O388,2)+LARGE(F388:O388,3)+LARGE(F388:O388,4)+LARGE(F388:O388,5)</f>
        <v>92</v>
      </c>
      <c r="Q388" s="35">
        <f>SUM(F388:O388)</f>
        <v>92</v>
      </c>
      <c r="R388" s="8"/>
      <c r="S388" s="8"/>
      <c r="T388" s="8"/>
      <c r="U388" s="8"/>
      <c r="V388" s="8"/>
      <c r="W388" s="8"/>
      <c r="X388" s="8"/>
      <c r="Y388" s="8"/>
      <c r="Z388" s="8"/>
    </row>
    <row r="389" spans="1:26" s="26" customFormat="1" ht="12.75" customHeight="1">
      <c r="A389" s="31">
        <f>ROW(C5)</f>
        <v>5</v>
      </c>
      <c r="B389" s="32" t="s">
        <v>709</v>
      </c>
      <c r="C389" s="32" t="s">
        <v>710</v>
      </c>
      <c r="D389" s="32" t="s">
        <v>711</v>
      </c>
      <c r="E389" s="33">
        <v>1951</v>
      </c>
      <c r="F389" s="32"/>
      <c r="G389" s="32"/>
      <c r="H389" s="32"/>
      <c r="I389" s="32">
        <v>18</v>
      </c>
      <c r="J389" s="32">
        <v>16</v>
      </c>
      <c r="K389" s="32">
        <v>0</v>
      </c>
      <c r="L389" s="32">
        <v>0</v>
      </c>
      <c r="M389" s="32">
        <v>21</v>
      </c>
      <c r="N389" s="32">
        <v>0</v>
      </c>
      <c r="O389" s="32">
        <v>0</v>
      </c>
      <c r="P389" s="34">
        <f>LARGE(F389:O389,1)+LARGE(F389:O389,2)+LARGE(F389:O389,3)+LARGE(F389:O389,4)+LARGE(F389:O389,5)</f>
        <v>55</v>
      </c>
      <c r="Q389" s="35">
        <f>SUM(F389:O389)</f>
        <v>55</v>
      </c>
      <c r="R389" s="8"/>
      <c r="S389" s="8"/>
      <c r="T389" s="8"/>
      <c r="U389" s="8"/>
      <c r="V389" s="8"/>
      <c r="W389" s="8"/>
      <c r="X389" s="8"/>
      <c r="Y389" s="8"/>
      <c r="Z389" s="8"/>
    </row>
    <row r="390" spans="1:26" s="26" customFormat="1" ht="12.75" customHeight="1">
      <c r="A390" s="31">
        <f>ROW(C6)</f>
        <v>6</v>
      </c>
      <c r="B390" s="32" t="s">
        <v>712</v>
      </c>
      <c r="C390" s="32" t="s">
        <v>102</v>
      </c>
      <c r="D390" s="32" t="s">
        <v>713</v>
      </c>
      <c r="E390" s="33">
        <v>1947</v>
      </c>
      <c r="F390" s="32"/>
      <c r="G390" s="32">
        <v>21</v>
      </c>
      <c r="H390" s="32">
        <v>0</v>
      </c>
      <c r="I390" s="32">
        <v>0</v>
      </c>
      <c r="J390" s="32">
        <v>0</v>
      </c>
      <c r="K390" s="32">
        <v>10</v>
      </c>
      <c r="L390" s="32">
        <v>15</v>
      </c>
      <c r="M390" s="32">
        <v>0</v>
      </c>
      <c r="N390" s="32">
        <v>0</v>
      </c>
      <c r="O390" s="32">
        <v>0</v>
      </c>
      <c r="P390" s="34">
        <f>LARGE(F390:O390,1)+LARGE(F390:O390,2)+LARGE(F390:O390,3)+LARGE(F390:O390,4)+LARGE(F390:O390,5)</f>
        <v>46</v>
      </c>
      <c r="Q390" s="35">
        <f>SUM(F390:O390)</f>
        <v>46</v>
      </c>
      <c r="R390" s="8"/>
      <c r="S390" s="8"/>
      <c r="T390" s="8"/>
      <c r="U390" s="8"/>
      <c r="V390" s="8"/>
      <c r="W390" s="8"/>
      <c r="X390" s="8"/>
      <c r="Y390" s="8"/>
      <c r="Z390" s="8"/>
    </row>
    <row r="391" spans="1:26" s="26" customFormat="1" ht="12.75" customHeight="1">
      <c r="A391" s="31">
        <f>ROW(C7)</f>
        <v>7</v>
      </c>
      <c r="B391" s="32" t="s">
        <v>714</v>
      </c>
      <c r="C391" s="32" t="s">
        <v>322</v>
      </c>
      <c r="D391" s="32" t="s">
        <v>715</v>
      </c>
      <c r="E391" s="33">
        <v>1946</v>
      </c>
      <c r="F391" s="32"/>
      <c r="G391" s="32"/>
      <c r="H391" s="32">
        <v>16</v>
      </c>
      <c r="I391" s="32">
        <v>0</v>
      </c>
      <c r="J391" s="32">
        <v>11</v>
      </c>
      <c r="K391" s="32">
        <v>14</v>
      </c>
      <c r="L391" s="32">
        <v>0</v>
      </c>
      <c r="M391" s="32">
        <v>0</v>
      </c>
      <c r="N391" s="32">
        <v>0</v>
      </c>
      <c r="O391" s="32">
        <v>0</v>
      </c>
      <c r="P391" s="34">
        <f>LARGE(F391:O391,1)+LARGE(F391:O391,2)+LARGE(F391:O391,3)+LARGE(F391:O391,4)+LARGE(F391:O391,5)</f>
        <v>41</v>
      </c>
      <c r="Q391" s="35">
        <f>SUM(F391:O391)</f>
        <v>41</v>
      </c>
      <c r="R391" s="8"/>
      <c r="S391" s="8"/>
      <c r="T391" s="8"/>
      <c r="U391" s="8"/>
      <c r="V391" s="8"/>
      <c r="W391" s="8"/>
      <c r="X391" s="8"/>
      <c r="Y391" s="8"/>
      <c r="Z391" s="8"/>
    </row>
    <row r="392" spans="1:26" s="26" customFormat="1" ht="12.75" customHeight="1">
      <c r="A392" s="31">
        <f>ROW(C8)</f>
        <v>8</v>
      </c>
      <c r="B392" s="32" t="s">
        <v>716</v>
      </c>
      <c r="C392" s="32" t="s">
        <v>322</v>
      </c>
      <c r="D392" s="32" t="s">
        <v>717</v>
      </c>
      <c r="E392" s="33" t="s">
        <v>718</v>
      </c>
      <c r="F392" s="32">
        <v>16</v>
      </c>
      <c r="G392" s="32"/>
      <c r="H392" s="32">
        <v>0</v>
      </c>
      <c r="I392" s="32">
        <v>0</v>
      </c>
      <c r="J392" s="32">
        <v>0</v>
      </c>
      <c r="K392" s="32">
        <v>0</v>
      </c>
      <c r="L392" s="32">
        <v>21</v>
      </c>
      <c r="M392" s="32">
        <v>0</v>
      </c>
      <c r="N392" s="32">
        <v>0</v>
      </c>
      <c r="O392" s="32">
        <v>0</v>
      </c>
      <c r="P392" s="34">
        <f>LARGE(F392:O392,1)+LARGE(F392:O392,2)+LARGE(F392:O392,3)+LARGE(F392:O392,4)+LARGE(F392:O392,5)</f>
        <v>37</v>
      </c>
      <c r="Q392" s="35">
        <f>SUM(F392:O392)</f>
        <v>37</v>
      </c>
      <c r="R392" s="8"/>
      <c r="S392" s="8"/>
      <c r="T392" s="8"/>
      <c r="U392" s="8"/>
      <c r="V392" s="8"/>
      <c r="W392" s="8"/>
      <c r="X392" s="8"/>
      <c r="Y392" s="8"/>
      <c r="Z392" s="8"/>
    </row>
    <row r="393" spans="1:26" s="26" customFormat="1" ht="12.75" customHeight="1">
      <c r="A393" s="31">
        <f>ROW(C9)</f>
        <v>9</v>
      </c>
      <c r="B393" s="32" t="s">
        <v>719</v>
      </c>
      <c r="C393" s="32" t="s">
        <v>60</v>
      </c>
      <c r="D393" s="32" t="s">
        <v>720</v>
      </c>
      <c r="E393" s="33" t="s">
        <v>721</v>
      </c>
      <c r="F393" s="32">
        <v>18</v>
      </c>
      <c r="G393" s="32"/>
      <c r="H393" s="32">
        <v>0</v>
      </c>
      <c r="I393" s="32">
        <v>0</v>
      </c>
      <c r="J393" s="32">
        <v>0</v>
      </c>
      <c r="K393" s="32">
        <v>0</v>
      </c>
      <c r="L393" s="32">
        <v>18</v>
      </c>
      <c r="M393" s="32">
        <v>0</v>
      </c>
      <c r="N393" s="32">
        <v>0</v>
      </c>
      <c r="O393" s="32">
        <v>0</v>
      </c>
      <c r="P393" s="34">
        <f>LARGE(F393:O393,1)+LARGE(F393:O393,2)+LARGE(F393:O393,3)+LARGE(F393:O393,4)+LARGE(F393:O393,5)</f>
        <v>36</v>
      </c>
      <c r="Q393" s="35">
        <f>SUM(F393:O393)</f>
        <v>36</v>
      </c>
      <c r="R393" s="8"/>
      <c r="S393" s="8"/>
      <c r="T393" s="8"/>
      <c r="U393" s="8"/>
      <c r="V393" s="8"/>
      <c r="W393" s="8"/>
      <c r="X393" s="8"/>
      <c r="Y393" s="8"/>
      <c r="Z393" s="8"/>
    </row>
    <row r="394" spans="1:26" s="26" customFormat="1" ht="12.75" customHeight="1">
      <c r="A394" s="31">
        <f>ROW(C10)</f>
        <v>10</v>
      </c>
      <c r="B394" s="32" t="s">
        <v>722</v>
      </c>
      <c r="C394" s="32" t="s">
        <v>170</v>
      </c>
      <c r="D394" s="32" t="s">
        <v>723</v>
      </c>
      <c r="E394" s="33" t="s">
        <v>724</v>
      </c>
      <c r="F394" s="32">
        <v>30</v>
      </c>
      <c r="G394" s="32"/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4">
        <f>LARGE(F394:O394,1)+LARGE(F394:O394,2)+LARGE(F394:O394,3)+LARGE(F394:O394,4)+LARGE(F394:O394,5)</f>
        <v>30</v>
      </c>
      <c r="Q394" s="35">
        <f>SUM(F394:O394)</f>
        <v>30</v>
      </c>
      <c r="R394" s="8"/>
      <c r="S394" s="8"/>
      <c r="T394" s="8"/>
      <c r="U394" s="8"/>
      <c r="V394" s="8"/>
      <c r="W394" s="8"/>
      <c r="X394" s="8"/>
      <c r="Y394" s="8"/>
      <c r="Z394" s="8"/>
    </row>
    <row r="395" spans="1:26" s="26" customFormat="1" ht="12.75" customHeight="1">
      <c r="A395" s="31">
        <f>ROW(C11)</f>
        <v>11</v>
      </c>
      <c r="B395" s="32" t="s">
        <v>209</v>
      </c>
      <c r="C395" s="32" t="s">
        <v>102</v>
      </c>
      <c r="D395" s="32" t="s">
        <v>725</v>
      </c>
      <c r="E395" s="33" t="s">
        <v>724</v>
      </c>
      <c r="F395" s="32"/>
      <c r="G395" s="32"/>
      <c r="H395" s="32"/>
      <c r="I395" s="32"/>
      <c r="J395" s="32">
        <v>12</v>
      </c>
      <c r="K395" s="32">
        <v>18</v>
      </c>
      <c r="L395" s="32">
        <v>0</v>
      </c>
      <c r="M395" s="32">
        <v>0</v>
      </c>
      <c r="N395" s="32">
        <v>0</v>
      </c>
      <c r="O395" s="32">
        <v>0</v>
      </c>
      <c r="P395" s="34">
        <f>LARGE(F395:O395,1)+LARGE(F395:O395,2)+LARGE(F395:O395,3)+LARGE(F395:O395,4)+LARGE(F395:O395,5)</f>
        <v>30</v>
      </c>
      <c r="Q395" s="35">
        <f>SUM(F395:O395)</f>
        <v>30</v>
      </c>
      <c r="R395" s="8"/>
      <c r="S395" s="8"/>
      <c r="T395" s="8"/>
      <c r="U395" s="8"/>
      <c r="V395" s="8"/>
      <c r="W395" s="8"/>
      <c r="X395" s="8"/>
      <c r="Y395" s="8"/>
      <c r="Z395" s="8"/>
    </row>
    <row r="396" spans="1:26" s="26" customFormat="1" ht="12.75" customHeight="1">
      <c r="A396" s="31">
        <f>ROW(C12)</f>
        <v>12</v>
      </c>
      <c r="B396" s="32" t="s">
        <v>726</v>
      </c>
      <c r="C396" s="32" t="s">
        <v>60</v>
      </c>
      <c r="D396" s="32" t="s">
        <v>129</v>
      </c>
      <c r="E396" s="33">
        <v>1935</v>
      </c>
      <c r="F396" s="32"/>
      <c r="G396" s="32"/>
      <c r="H396" s="32"/>
      <c r="I396" s="32"/>
      <c r="J396" s="32"/>
      <c r="K396" s="32">
        <v>12</v>
      </c>
      <c r="L396" s="32">
        <v>16</v>
      </c>
      <c r="M396" s="32">
        <v>0</v>
      </c>
      <c r="N396" s="32">
        <v>0</v>
      </c>
      <c r="O396" s="32">
        <v>0</v>
      </c>
      <c r="P396" s="34">
        <f>LARGE(F396:O396,1)+LARGE(F396:O396,2)+LARGE(F396:O396,3)+LARGE(F396:O396,4)+LARGE(F396:O396,5)</f>
        <v>28</v>
      </c>
      <c r="Q396" s="35">
        <f>SUM(F396:O396)</f>
        <v>28</v>
      </c>
      <c r="R396" s="8"/>
      <c r="S396" s="8"/>
      <c r="T396" s="8"/>
      <c r="U396" s="8"/>
      <c r="V396" s="8"/>
      <c r="W396" s="8"/>
      <c r="X396" s="8"/>
      <c r="Y396" s="8"/>
      <c r="Z396" s="8"/>
    </row>
    <row r="397" spans="1:26" s="26" customFormat="1" ht="12.75" customHeight="1">
      <c r="A397" s="31">
        <f>ROW(C13)</f>
        <v>13</v>
      </c>
      <c r="B397" s="32" t="s">
        <v>727</v>
      </c>
      <c r="C397" s="32" t="s">
        <v>728</v>
      </c>
      <c r="D397" s="32" t="s">
        <v>150</v>
      </c>
      <c r="E397" s="33" t="s">
        <v>729</v>
      </c>
      <c r="F397" s="32"/>
      <c r="G397" s="32"/>
      <c r="H397" s="32"/>
      <c r="I397" s="32"/>
      <c r="J397" s="32">
        <v>25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4">
        <f>LARGE(F397:O397,1)+LARGE(F397:O397,2)+LARGE(F397:O397,3)+LARGE(F397:O397,4)+LARGE(F397:O397,5)</f>
        <v>25</v>
      </c>
      <c r="Q397" s="35">
        <f>SUM(F397:O397)</f>
        <v>25</v>
      </c>
      <c r="R397" s="8"/>
      <c r="S397" s="8"/>
      <c r="T397" s="8"/>
      <c r="U397" s="8"/>
      <c r="V397" s="8"/>
      <c r="W397" s="8"/>
      <c r="X397" s="8"/>
      <c r="Y397" s="8"/>
      <c r="Z397" s="8"/>
    </row>
    <row r="398" spans="1:26" s="26" customFormat="1" ht="12.75" customHeight="1">
      <c r="A398" s="31">
        <f>ROW(C14)</f>
        <v>14</v>
      </c>
      <c r="B398" s="32" t="s">
        <v>730</v>
      </c>
      <c r="C398" s="32" t="s">
        <v>80</v>
      </c>
      <c r="D398" s="32" t="s">
        <v>731</v>
      </c>
      <c r="E398" s="33" t="s">
        <v>732</v>
      </c>
      <c r="F398" s="32">
        <v>25</v>
      </c>
      <c r="G398" s="32"/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4">
        <f>LARGE(F398:O398,1)+LARGE(F398:O398,2)+LARGE(F398:O398,3)+LARGE(F398:O398,4)+LARGE(F398:O398,5)</f>
        <v>25</v>
      </c>
      <c r="Q398" s="35">
        <f>SUM(F398:O398)</f>
        <v>25</v>
      </c>
      <c r="R398" s="8"/>
      <c r="S398" s="8"/>
      <c r="T398" s="8"/>
      <c r="U398" s="8"/>
      <c r="V398" s="8"/>
      <c r="W398" s="8"/>
      <c r="X398" s="8"/>
      <c r="Y398" s="8"/>
      <c r="Z398" s="8"/>
    </row>
    <row r="399" spans="1:26" s="26" customFormat="1" ht="12.75" customHeight="1">
      <c r="A399" s="31">
        <f>ROW(C15)</f>
        <v>15</v>
      </c>
      <c r="B399" s="32" t="s">
        <v>733</v>
      </c>
      <c r="C399" s="32" t="s">
        <v>102</v>
      </c>
      <c r="D399" s="32" t="s">
        <v>171</v>
      </c>
      <c r="E399" s="33" t="s">
        <v>734</v>
      </c>
      <c r="F399" s="32"/>
      <c r="G399" s="32"/>
      <c r="H399" s="32"/>
      <c r="I399" s="32"/>
      <c r="J399" s="32">
        <v>18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4">
        <f>LARGE(F399:O399,1)+LARGE(F399:O399,2)+LARGE(F399:O399,3)+LARGE(F399:O399,4)+LARGE(F399:O399,5)</f>
        <v>18</v>
      </c>
      <c r="Q399" s="35">
        <f>SUM(F399:O399)</f>
        <v>18</v>
      </c>
      <c r="R399" s="8"/>
      <c r="S399" s="8"/>
      <c r="T399" s="8"/>
      <c r="U399" s="8"/>
      <c r="V399" s="8"/>
      <c r="W399" s="8"/>
      <c r="X399" s="8"/>
      <c r="Y399" s="8"/>
      <c r="Z399" s="8"/>
    </row>
    <row r="400" spans="1:26" s="26" customFormat="1" ht="12.75" customHeight="1">
      <c r="A400" s="31">
        <f>ROW(C16)</f>
        <v>16</v>
      </c>
      <c r="B400" s="32" t="s">
        <v>735</v>
      </c>
      <c r="C400" s="32" t="s">
        <v>322</v>
      </c>
      <c r="D400" s="32" t="s">
        <v>736</v>
      </c>
      <c r="E400" s="33">
        <v>1947</v>
      </c>
      <c r="F400" s="32"/>
      <c r="G400" s="32"/>
      <c r="H400" s="32"/>
      <c r="I400" s="32"/>
      <c r="J400" s="32"/>
      <c r="K400" s="32">
        <v>16</v>
      </c>
      <c r="L400" s="32">
        <v>0</v>
      </c>
      <c r="M400" s="32">
        <v>0</v>
      </c>
      <c r="N400" s="32">
        <v>0</v>
      </c>
      <c r="O400" s="32">
        <v>0</v>
      </c>
      <c r="P400" s="34">
        <f>LARGE(F400:O400,1)+LARGE(F400:O400,2)+LARGE(F400:O400,3)+LARGE(F400:O400,4)+LARGE(F400:O400,5)</f>
        <v>16</v>
      </c>
      <c r="Q400" s="35">
        <f>SUM(F400:O400)</f>
        <v>16</v>
      </c>
      <c r="R400" s="8"/>
      <c r="S400" s="8"/>
      <c r="T400" s="8"/>
      <c r="U400" s="8"/>
      <c r="V400" s="8"/>
      <c r="W400" s="8"/>
      <c r="X400" s="8"/>
      <c r="Y400" s="8"/>
      <c r="Z400" s="8"/>
    </row>
    <row r="401" spans="1:26" s="26" customFormat="1" ht="12.75" customHeight="1">
      <c r="A401" s="31">
        <f>ROW(C17)</f>
        <v>17</v>
      </c>
      <c r="B401" s="32" t="s">
        <v>88</v>
      </c>
      <c r="C401" s="32" t="s">
        <v>170</v>
      </c>
      <c r="D401" s="32" t="s">
        <v>612</v>
      </c>
      <c r="E401" s="33" t="s">
        <v>706</v>
      </c>
      <c r="F401" s="32">
        <v>15</v>
      </c>
      <c r="G401" s="32"/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4">
        <f>LARGE(F401:O401,1)+LARGE(F401:O401,2)+LARGE(F401:O401,3)+LARGE(F401:O401,4)+LARGE(F401:O401,5)</f>
        <v>15</v>
      </c>
      <c r="Q401" s="35">
        <f>SUM(F401:O401)</f>
        <v>15</v>
      </c>
      <c r="R401" s="8"/>
      <c r="S401" s="8"/>
      <c r="T401" s="8"/>
      <c r="U401" s="8"/>
      <c r="V401" s="8"/>
      <c r="W401" s="8"/>
      <c r="X401" s="8"/>
      <c r="Y401" s="8"/>
      <c r="Z401" s="8"/>
    </row>
    <row r="402" spans="1:26" s="26" customFormat="1" ht="12.75" customHeight="1">
      <c r="A402" s="31">
        <f>ROW(C18)</f>
        <v>18</v>
      </c>
      <c r="B402" s="32" t="s">
        <v>330</v>
      </c>
      <c r="C402" s="32" t="s">
        <v>737</v>
      </c>
      <c r="D402" s="32" t="s">
        <v>150</v>
      </c>
      <c r="E402" s="33" t="s">
        <v>734</v>
      </c>
      <c r="F402" s="32"/>
      <c r="G402" s="32"/>
      <c r="H402" s="32"/>
      <c r="I402" s="32"/>
      <c r="J402" s="32">
        <v>15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4">
        <f>LARGE(F402:O402,1)+LARGE(F402:O402,2)+LARGE(F402:O402,3)+LARGE(F402:O402,4)+LARGE(F402:O402,5)</f>
        <v>15</v>
      </c>
      <c r="Q402" s="35">
        <f>SUM(F402:O402)</f>
        <v>15</v>
      </c>
      <c r="R402" s="8"/>
      <c r="S402" s="8"/>
      <c r="T402" s="8"/>
      <c r="U402" s="8"/>
      <c r="V402" s="8"/>
      <c r="W402" s="8"/>
      <c r="X402" s="8"/>
      <c r="Y402" s="8"/>
      <c r="Z402" s="8"/>
    </row>
    <row r="403" spans="1:26" s="26" customFormat="1" ht="12.75" customHeight="1">
      <c r="A403" s="31">
        <f>ROW(C19)</f>
        <v>19</v>
      </c>
      <c r="B403" s="32" t="s">
        <v>738</v>
      </c>
      <c r="C403" s="32" t="s">
        <v>739</v>
      </c>
      <c r="D403" s="32" t="s">
        <v>740</v>
      </c>
      <c r="E403" s="33">
        <v>1937</v>
      </c>
      <c r="F403" s="32"/>
      <c r="G403" s="32"/>
      <c r="H403" s="32"/>
      <c r="I403" s="32"/>
      <c r="J403" s="32"/>
      <c r="K403" s="32">
        <v>0</v>
      </c>
      <c r="L403" s="32">
        <v>14</v>
      </c>
      <c r="M403" s="32">
        <v>0</v>
      </c>
      <c r="N403" s="32">
        <v>0</v>
      </c>
      <c r="O403" s="32">
        <v>0</v>
      </c>
      <c r="P403" s="34">
        <f>LARGE(F403:O403,1)+LARGE(F403:O403,2)+LARGE(F403:O403,3)+LARGE(F403:O403,4)+LARGE(F403:O403,5)</f>
        <v>14</v>
      </c>
      <c r="Q403" s="35">
        <f>SUM(F403:O403)</f>
        <v>14</v>
      </c>
      <c r="R403" s="8"/>
      <c r="S403" s="8"/>
      <c r="T403" s="8"/>
      <c r="U403" s="8"/>
      <c r="V403" s="8"/>
      <c r="W403" s="8"/>
      <c r="X403" s="8"/>
      <c r="Y403" s="8"/>
      <c r="Z403" s="8"/>
    </row>
    <row r="404" spans="1:26" s="26" customFormat="1" ht="12.75" customHeight="1">
      <c r="A404" s="31">
        <f>ROW(C20)</f>
        <v>20</v>
      </c>
      <c r="B404" s="32" t="s">
        <v>741</v>
      </c>
      <c r="C404" s="32" t="s">
        <v>140</v>
      </c>
      <c r="D404" s="32" t="s">
        <v>257</v>
      </c>
      <c r="E404" s="33" t="s">
        <v>732</v>
      </c>
      <c r="F404" s="32"/>
      <c r="G404" s="32"/>
      <c r="H404" s="32"/>
      <c r="I404" s="32"/>
      <c r="J404" s="32">
        <v>14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4">
        <f>LARGE(F404:O404,1)+LARGE(F404:O404,2)+LARGE(F404:O404,3)+LARGE(F404:O404,4)+LARGE(F404:O404,5)</f>
        <v>14</v>
      </c>
      <c r="Q404" s="35">
        <f>SUM(F404:O404)</f>
        <v>14</v>
      </c>
      <c r="R404" s="8"/>
      <c r="S404" s="8"/>
      <c r="T404" s="8"/>
      <c r="U404" s="8"/>
      <c r="V404" s="8"/>
      <c r="W404" s="8"/>
      <c r="X404" s="8"/>
      <c r="Y404" s="8"/>
      <c r="Z404" s="8"/>
    </row>
    <row r="405" spans="1:26" s="26" customFormat="1" ht="12.75" customHeight="1">
      <c r="A405" s="31">
        <f>ROW(C21)</f>
        <v>21</v>
      </c>
      <c r="B405" s="32" t="s">
        <v>742</v>
      </c>
      <c r="C405" s="32" t="s">
        <v>743</v>
      </c>
      <c r="D405" s="32" t="s">
        <v>744</v>
      </c>
      <c r="E405" s="33">
        <v>1941</v>
      </c>
      <c r="F405" s="32"/>
      <c r="G405" s="32"/>
      <c r="H405" s="32"/>
      <c r="I405" s="32"/>
      <c r="J405" s="32"/>
      <c r="K405" s="32">
        <v>13</v>
      </c>
      <c r="L405" s="32">
        <v>0</v>
      </c>
      <c r="M405" s="32">
        <v>0</v>
      </c>
      <c r="N405" s="32">
        <v>0</v>
      </c>
      <c r="O405" s="32">
        <v>0</v>
      </c>
      <c r="P405" s="34">
        <f>LARGE(F405:O405,1)+LARGE(F405:O405,2)+LARGE(F405:O405,3)+LARGE(F405:O405,4)+LARGE(F405:O405,5)</f>
        <v>13</v>
      </c>
      <c r="Q405" s="35">
        <f>SUM(F405:O405)</f>
        <v>13</v>
      </c>
      <c r="R405" s="8"/>
      <c r="S405" s="8"/>
      <c r="T405" s="8"/>
      <c r="U405" s="8"/>
      <c r="V405" s="8"/>
      <c r="W405" s="8"/>
      <c r="X405" s="8"/>
      <c r="Y405" s="8"/>
      <c r="Z405" s="8"/>
    </row>
    <row r="406" spans="1:26" s="26" customFormat="1" ht="12.75" customHeight="1">
      <c r="A406" s="31">
        <f>ROW(C22)</f>
        <v>22</v>
      </c>
      <c r="B406" s="32" t="s">
        <v>745</v>
      </c>
      <c r="C406" s="32" t="s">
        <v>361</v>
      </c>
      <c r="D406" s="32" t="s">
        <v>746</v>
      </c>
      <c r="E406" s="33" t="s">
        <v>747</v>
      </c>
      <c r="F406" s="32"/>
      <c r="G406" s="32"/>
      <c r="H406" s="32"/>
      <c r="I406" s="32"/>
      <c r="J406" s="32">
        <v>13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4">
        <f>LARGE(F406:O406,1)+LARGE(F406:O406,2)+LARGE(F406:O406,3)+LARGE(F406:O406,4)+LARGE(F406:O406,5)</f>
        <v>13</v>
      </c>
      <c r="Q406" s="35">
        <f>SUM(F406:O406)</f>
        <v>13</v>
      </c>
      <c r="R406" s="8"/>
      <c r="S406" s="8"/>
      <c r="T406" s="8"/>
      <c r="U406" s="8"/>
      <c r="V406" s="8"/>
      <c r="W406" s="8"/>
      <c r="X406" s="8"/>
      <c r="Y406" s="8"/>
      <c r="Z406" s="8"/>
    </row>
    <row r="407" spans="1:26" s="26" customFormat="1" ht="12.75" customHeight="1">
      <c r="A407" s="31">
        <f>ROW(C23)</f>
        <v>23</v>
      </c>
      <c r="B407" s="32" t="s">
        <v>748</v>
      </c>
      <c r="C407" s="32" t="s">
        <v>317</v>
      </c>
      <c r="D407" s="32" t="s">
        <v>120</v>
      </c>
      <c r="E407" s="33">
        <v>1950</v>
      </c>
      <c r="F407" s="32"/>
      <c r="G407" s="32"/>
      <c r="H407" s="32"/>
      <c r="I407" s="32"/>
      <c r="J407" s="32"/>
      <c r="K407" s="32">
        <v>11</v>
      </c>
      <c r="L407" s="32">
        <v>0</v>
      </c>
      <c r="M407" s="32">
        <v>0</v>
      </c>
      <c r="N407" s="32">
        <v>0</v>
      </c>
      <c r="O407" s="32">
        <v>0</v>
      </c>
      <c r="P407" s="34">
        <f>LARGE(F407:O407,1)+LARGE(F407:O407,2)+LARGE(F407:O407,3)+LARGE(F407:O407,4)+LARGE(F407:O407,5)</f>
        <v>11</v>
      </c>
      <c r="Q407" s="35">
        <f>SUM(F407:O407)</f>
        <v>11</v>
      </c>
      <c r="R407" s="8"/>
      <c r="S407" s="8"/>
      <c r="T407" s="8"/>
      <c r="U407" s="8"/>
      <c r="V407" s="8"/>
      <c r="W407" s="8"/>
      <c r="X407" s="8"/>
      <c r="Y407" s="8"/>
      <c r="Z407" s="8"/>
    </row>
    <row r="408" spans="1:26" s="26" customFormat="1" ht="12.75" customHeight="1">
      <c r="A408" s="31">
        <f>ROW(C24)</f>
        <v>24</v>
      </c>
      <c r="B408" s="32" t="s">
        <v>749</v>
      </c>
      <c r="C408" s="32" t="s">
        <v>256</v>
      </c>
      <c r="D408" s="32" t="s">
        <v>750</v>
      </c>
      <c r="E408" s="33" t="s">
        <v>706</v>
      </c>
      <c r="F408" s="32"/>
      <c r="G408" s="32"/>
      <c r="H408" s="32"/>
      <c r="I408" s="32"/>
      <c r="J408" s="32">
        <v>10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4">
        <f>LARGE(F408:O408,1)+LARGE(F408:O408,2)+LARGE(F408:O408,3)+LARGE(F408:O408,4)+LARGE(F408:O408,5)</f>
        <v>10</v>
      </c>
      <c r="Q408" s="35">
        <f>SUM(F408:O408)</f>
        <v>10</v>
      </c>
      <c r="R408" s="8"/>
      <c r="S408" s="8"/>
      <c r="T408" s="8"/>
      <c r="U408" s="8"/>
      <c r="V408" s="8"/>
      <c r="W408" s="8"/>
      <c r="X408" s="8"/>
      <c r="Y408" s="8"/>
      <c r="Z408" s="8"/>
    </row>
    <row r="409" spans="1:26" s="26" customFormat="1" ht="12.75" customHeight="1">
      <c r="A409" s="31">
        <f>ROW(C25)</f>
        <v>25</v>
      </c>
      <c r="B409" s="32" t="s">
        <v>654</v>
      </c>
      <c r="C409" s="32" t="s">
        <v>322</v>
      </c>
      <c r="D409" s="32" t="s">
        <v>257</v>
      </c>
      <c r="E409" s="33" t="s">
        <v>721</v>
      </c>
      <c r="F409" s="32"/>
      <c r="G409" s="32"/>
      <c r="H409" s="32"/>
      <c r="I409" s="32"/>
      <c r="J409" s="32">
        <v>9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4">
        <f>LARGE(F409:O409,1)+LARGE(F409:O409,2)+LARGE(F409:O409,3)+LARGE(F409:O409,4)+LARGE(F409:O409,5)</f>
        <v>9</v>
      </c>
      <c r="Q409" s="35">
        <f>SUM(F409:O409)</f>
        <v>9</v>
      </c>
      <c r="R409" s="8"/>
      <c r="S409" s="8"/>
      <c r="T409" s="8"/>
      <c r="U409" s="8"/>
      <c r="V409" s="8"/>
      <c r="W409" s="8"/>
      <c r="X409" s="8"/>
      <c r="Y409" s="8"/>
      <c r="Z409" s="8"/>
    </row>
    <row r="410" spans="1:26" s="26" customFormat="1" ht="12.75" customHeight="1">
      <c r="A410" s="31">
        <f>ROW(C26)</f>
        <v>26</v>
      </c>
      <c r="B410" s="32" t="s">
        <v>751</v>
      </c>
      <c r="C410" s="32" t="s">
        <v>555</v>
      </c>
      <c r="D410" s="32" t="s">
        <v>750</v>
      </c>
      <c r="E410" s="33" t="s">
        <v>734</v>
      </c>
      <c r="F410" s="32"/>
      <c r="G410" s="32"/>
      <c r="H410" s="32"/>
      <c r="I410" s="32"/>
      <c r="J410" s="32">
        <v>8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4">
        <f>LARGE(F410:O410,1)+LARGE(F410:O410,2)+LARGE(F410:O410,3)+LARGE(F410:O410,4)+LARGE(F410:O410,5)</f>
        <v>8</v>
      </c>
      <c r="Q410" s="35">
        <f>SUM(F410:O410)</f>
        <v>8</v>
      </c>
      <c r="R410" s="8"/>
      <c r="S410" s="8"/>
      <c r="T410" s="8"/>
      <c r="U410" s="8"/>
      <c r="V410" s="8"/>
      <c r="W410" s="8"/>
      <c r="X410" s="8"/>
      <c r="Y410" s="8"/>
      <c r="Z410" s="8"/>
    </row>
    <row r="411" spans="1:26" s="26" customFormat="1" ht="12.75" customHeight="1">
      <c r="A411" s="31">
        <f>ROW(C27)</f>
        <v>27</v>
      </c>
      <c r="B411" s="32" t="s">
        <v>752</v>
      </c>
      <c r="C411" s="32" t="s">
        <v>101</v>
      </c>
      <c r="D411" s="32" t="s">
        <v>206</v>
      </c>
      <c r="E411" s="33" t="s">
        <v>753</v>
      </c>
      <c r="F411" s="32"/>
      <c r="G411" s="32"/>
      <c r="H411" s="32"/>
      <c r="I411" s="32"/>
      <c r="J411" s="32">
        <v>7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4">
        <f>LARGE(F411:O411,1)+LARGE(F411:O411,2)+LARGE(F411:O411,3)+LARGE(F411:O411,4)+LARGE(F411:O411,5)</f>
        <v>7</v>
      </c>
      <c r="Q411" s="35">
        <f>SUM(F411:O411)</f>
        <v>7</v>
      </c>
      <c r="R411" s="8"/>
      <c r="S411" s="8"/>
      <c r="T411" s="8"/>
      <c r="U411" s="8"/>
      <c r="V411" s="8"/>
      <c r="W411" s="8"/>
      <c r="X411" s="8"/>
      <c r="Y411" s="8"/>
      <c r="Z411" s="8"/>
    </row>
    <row r="412" spans="1:26" s="26" customFormat="1" ht="12.75" customHeight="1">
      <c r="A412" s="31">
        <f>ROW(C28)</f>
        <v>28</v>
      </c>
      <c r="B412" s="32" t="s">
        <v>754</v>
      </c>
      <c r="C412" s="32" t="s">
        <v>170</v>
      </c>
      <c r="D412" s="32" t="s">
        <v>755</v>
      </c>
      <c r="E412" s="33" t="s">
        <v>724</v>
      </c>
      <c r="F412" s="32"/>
      <c r="G412" s="32"/>
      <c r="H412" s="32"/>
      <c r="I412" s="32"/>
      <c r="J412" s="33" t="s">
        <v>120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4">
        <f>LARGE(F412:O412,1)+LARGE(F412:O412,2)+LARGE(F412:O412,3)+LARGE(F412:O412,4)+LARGE(F412:O412,5)</f>
        <v>0</v>
      </c>
      <c r="Q412" s="35">
        <f>SUM(F412:O412)</f>
        <v>0</v>
      </c>
      <c r="R412" s="8"/>
      <c r="S412" s="8"/>
      <c r="T412" s="8"/>
      <c r="U412" s="8"/>
      <c r="V412" s="8"/>
      <c r="W412" s="8"/>
      <c r="X412" s="8"/>
      <c r="Y412" s="8"/>
      <c r="Z412" s="8"/>
    </row>
    <row r="413" spans="1:26" s="26" customFormat="1" ht="12.75" customHeight="1">
      <c r="A413" s="31">
        <f>ROW(C29)</f>
        <v>29</v>
      </c>
      <c r="B413" s="32" t="s">
        <v>756</v>
      </c>
      <c r="C413" s="32" t="s">
        <v>143</v>
      </c>
      <c r="D413" s="32" t="s">
        <v>150</v>
      </c>
      <c r="E413" s="33" t="s">
        <v>757</v>
      </c>
      <c r="F413" s="32"/>
      <c r="G413" s="32"/>
      <c r="H413" s="32"/>
      <c r="I413" s="32"/>
      <c r="J413" s="33" t="s">
        <v>120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4">
        <f>LARGE(F413:O413,1)+LARGE(F413:O413,2)+LARGE(F413:O413,3)+LARGE(F413:O413,4)+LARGE(F413:O413,5)</f>
        <v>0</v>
      </c>
      <c r="Q413" s="35">
        <f>SUM(F413:O413)</f>
        <v>0</v>
      </c>
      <c r="R413" s="8"/>
      <c r="S413" s="8"/>
      <c r="T413" s="8"/>
      <c r="U413" s="8"/>
      <c r="V413" s="8"/>
      <c r="W413" s="8"/>
      <c r="X413" s="8"/>
      <c r="Y413" s="8"/>
      <c r="Z413" s="8"/>
    </row>
    <row r="414" spans="1:26" s="26" customFormat="1" ht="12.75" customHeight="1">
      <c r="A414" s="31">
        <f>ROW(C30)</f>
        <v>30</v>
      </c>
      <c r="B414" s="32" t="s">
        <v>221</v>
      </c>
      <c r="C414" s="32" t="s">
        <v>74</v>
      </c>
      <c r="D414" s="32" t="s">
        <v>206</v>
      </c>
      <c r="E414" s="33" t="s">
        <v>724</v>
      </c>
      <c r="F414" s="32"/>
      <c r="G414" s="32"/>
      <c r="H414" s="32"/>
      <c r="I414" s="32"/>
      <c r="J414" s="33" t="s">
        <v>120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4">
        <f>LARGE(F414:O414,1)+LARGE(F414:O414,2)+LARGE(F414:O414,3)+LARGE(F414:O414,4)+LARGE(F414:O414,5)</f>
        <v>0</v>
      </c>
      <c r="Q414" s="35">
        <f>SUM(F414:O414)</f>
        <v>0</v>
      </c>
      <c r="R414" s="8"/>
      <c r="S414" s="8"/>
      <c r="T414" s="8"/>
      <c r="U414" s="8"/>
      <c r="V414" s="8"/>
      <c r="W414" s="8"/>
      <c r="X414" s="8"/>
      <c r="Y414" s="8"/>
      <c r="Z414" s="8"/>
    </row>
    <row r="415" spans="1:17" s="26" customFormat="1" ht="12.75" customHeight="1">
      <c r="A415" s="7"/>
      <c r="B415" s="8"/>
      <c r="C415" s="8"/>
      <c r="D415" s="8"/>
      <c r="E415" s="38"/>
      <c r="F415" s="8"/>
      <c r="G415" s="8"/>
      <c r="H415" s="39"/>
      <c r="I415" s="39"/>
      <c r="J415" s="39"/>
      <c r="K415" s="39"/>
      <c r="L415" s="39"/>
      <c r="M415" s="39"/>
      <c r="N415" s="39"/>
      <c r="O415" s="39"/>
      <c r="P415" s="8"/>
      <c r="Q415" s="8"/>
    </row>
    <row r="416" spans="1:256" s="11" customFormat="1" ht="12.75" customHeight="1">
      <c r="A416" s="21"/>
      <c r="B416" s="22" t="s">
        <v>758</v>
      </c>
      <c r="C416" s="22"/>
      <c r="D416" s="23"/>
      <c r="E416" s="37"/>
      <c r="F416" s="18" t="s">
        <v>28</v>
      </c>
      <c r="G416" s="18" t="s">
        <v>29</v>
      </c>
      <c r="H416" s="18" t="s">
        <v>30</v>
      </c>
      <c r="I416" s="18" t="s">
        <v>31</v>
      </c>
      <c r="J416" s="18" t="s">
        <v>32</v>
      </c>
      <c r="K416" s="18" t="s">
        <v>33</v>
      </c>
      <c r="L416" s="18" t="s">
        <v>34</v>
      </c>
      <c r="M416" s="18" t="s">
        <v>35</v>
      </c>
      <c r="N416" s="18" t="s">
        <v>36</v>
      </c>
      <c r="O416" s="18" t="s">
        <v>37</v>
      </c>
      <c r="P416" s="19" t="s">
        <v>38</v>
      </c>
      <c r="Q416" s="20" t="s">
        <v>39</v>
      </c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  <c r="IL416" s="8"/>
      <c r="IM416" s="8"/>
      <c r="IN416" s="8"/>
      <c r="IO416" s="8"/>
      <c r="IP416" s="8"/>
      <c r="IQ416" s="8"/>
      <c r="IR416" s="8"/>
      <c r="IS416" s="8"/>
      <c r="IT416" s="8"/>
      <c r="IU416" s="8"/>
      <c r="IV416" s="8"/>
    </row>
    <row r="417" spans="1:17" s="26" customFormat="1" ht="12.75" customHeight="1">
      <c r="A417" s="15"/>
      <c r="B417" s="40"/>
      <c r="E417" s="28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30"/>
    </row>
    <row r="418" spans="1:26" s="26" customFormat="1" ht="12.75" customHeight="1">
      <c r="A418" s="31">
        <f>ROW(C1)</f>
        <v>1</v>
      </c>
      <c r="B418" s="32" t="s">
        <v>759</v>
      </c>
      <c r="C418" s="32" t="s">
        <v>760</v>
      </c>
      <c r="D418" s="32" t="s">
        <v>761</v>
      </c>
      <c r="E418" s="33">
        <v>2005</v>
      </c>
      <c r="F418" s="32"/>
      <c r="G418" s="32"/>
      <c r="H418" s="32">
        <v>25</v>
      </c>
      <c r="I418" s="32">
        <v>30</v>
      </c>
      <c r="J418" s="32">
        <v>0</v>
      </c>
      <c r="K418" s="32">
        <v>0</v>
      </c>
      <c r="L418" s="32">
        <v>0</v>
      </c>
      <c r="M418" s="32">
        <v>21</v>
      </c>
      <c r="N418" s="32">
        <v>0</v>
      </c>
      <c r="O418" s="32">
        <v>0</v>
      </c>
      <c r="P418" s="34">
        <f>LARGE(F418:O418,1)+LARGE(F418:O418,2)+LARGE(F418:O418,3)+LARGE(F418:O418,4)+LARGE(F418:O418,5)</f>
        <v>76</v>
      </c>
      <c r="Q418" s="35">
        <f>SUM(F418:O418)</f>
        <v>76</v>
      </c>
      <c r="R418" s="8"/>
      <c r="S418" s="8"/>
      <c r="T418" s="8"/>
      <c r="U418" s="8"/>
      <c r="V418" s="8"/>
      <c r="W418" s="8"/>
      <c r="X418" s="8"/>
      <c r="Y418" s="8"/>
      <c r="Z418" s="8"/>
    </row>
    <row r="419" spans="1:26" s="26" customFormat="1" ht="12.75" customHeight="1">
      <c r="A419" s="31">
        <f>ROW(C2)</f>
        <v>2</v>
      </c>
      <c r="B419" s="32" t="s">
        <v>759</v>
      </c>
      <c r="C419" s="32" t="s">
        <v>762</v>
      </c>
      <c r="D419" s="32" t="s">
        <v>761</v>
      </c>
      <c r="E419" s="33">
        <v>2002</v>
      </c>
      <c r="F419" s="32"/>
      <c r="G419" s="32"/>
      <c r="H419" s="32">
        <v>30</v>
      </c>
      <c r="I419" s="32">
        <v>0</v>
      </c>
      <c r="J419" s="32">
        <v>0</v>
      </c>
      <c r="K419" s="32">
        <v>8</v>
      </c>
      <c r="L419" s="32">
        <v>0</v>
      </c>
      <c r="M419" s="32">
        <v>30</v>
      </c>
      <c r="N419" s="32">
        <v>0</v>
      </c>
      <c r="O419" s="32">
        <v>0</v>
      </c>
      <c r="P419" s="34">
        <f>LARGE(F419:O419,1)+LARGE(F419:O419,2)+LARGE(F419:O419,3)+LARGE(F419:O419,4)+LARGE(F419:O419,5)</f>
        <v>68</v>
      </c>
      <c r="Q419" s="35">
        <f>SUM(F419:O419)</f>
        <v>68</v>
      </c>
      <c r="R419" s="8"/>
      <c r="S419" s="8"/>
      <c r="T419" s="8"/>
      <c r="U419" s="8"/>
      <c r="V419" s="8"/>
      <c r="W419" s="8"/>
      <c r="X419" s="8"/>
      <c r="Y419" s="8"/>
      <c r="Z419" s="8"/>
    </row>
    <row r="420" spans="1:26" s="26" customFormat="1" ht="12.75" customHeight="1">
      <c r="A420" s="31">
        <f>ROW(C3)</f>
        <v>3</v>
      </c>
      <c r="B420" s="32" t="s">
        <v>763</v>
      </c>
      <c r="C420" s="32" t="s">
        <v>764</v>
      </c>
      <c r="D420" s="32" t="s">
        <v>115</v>
      </c>
      <c r="E420" s="33">
        <v>2001</v>
      </c>
      <c r="F420" s="32"/>
      <c r="G420" s="32"/>
      <c r="H420" s="32">
        <v>21</v>
      </c>
      <c r="I420" s="32">
        <v>25</v>
      </c>
      <c r="J420" s="32">
        <v>0</v>
      </c>
      <c r="K420" s="32">
        <v>6</v>
      </c>
      <c r="L420" s="32">
        <v>0</v>
      </c>
      <c r="M420" s="32">
        <v>15</v>
      </c>
      <c r="N420" s="32">
        <v>0</v>
      </c>
      <c r="O420" s="32">
        <v>0</v>
      </c>
      <c r="P420" s="34">
        <f>LARGE(F420:O420,1)+LARGE(F420:O420,2)+LARGE(F420:O420,3)+LARGE(F420:O420,4)+LARGE(F420:O420,5)</f>
        <v>67</v>
      </c>
      <c r="Q420" s="35">
        <f>SUM(F420:O420)</f>
        <v>67</v>
      </c>
      <c r="R420" s="8"/>
      <c r="S420" s="8"/>
      <c r="T420" s="8"/>
      <c r="U420" s="8"/>
      <c r="V420" s="8"/>
      <c r="W420" s="8"/>
      <c r="X420" s="8"/>
      <c r="Y420" s="8"/>
      <c r="Z420" s="8"/>
    </row>
    <row r="421" spans="1:26" s="26" customFormat="1" ht="12.75" customHeight="1">
      <c r="A421" s="31">
        <f>ROW(C4)</f>
        <v>4</v>
      </c>
      <c r="B421" s="32" t="s">
        <v>765</v>
      </c>
      <c r="C421" s="32" t="s">
        <v>766</v>
      </c>
      <c r="D421" s="32" t="s">
        <v>115</v>
      </c>
      <c r="E421" s="33">
        <v>1980</v>
      </c>
      <c r="F421" s="32"/>
      <c r="G421" s="32"/>
      <c r="H421" s="32">
        <v>18</v>
      </c>
      <c r="I421" s="32">
        <v>16</v>
      </c>
      <c r="J421" s="32">
        <v>0</v>
      </c>
      <c r="K421" s="32">
        <v>0</v>
      </c>
      <c r="L421" s="32">
        <v>0</v>
      </c>
      <c r="M421" s="32">
        <v>14</v>
      </c>
      <c r="N421" s="32">
        <v>0</v>
      </c>
      <c r="O421" s="32">
        <v>0</v>
      </c>
      <c r="P421" s="34">
        <f>LARGE(F421:O421,1)+LARGE(F421:O421,2)+LARGE(F421:O421,3)+LARGE(F421:O421,4)+LARGE(F421:O421,5)</f>
        <v>48</v>
      </c>
      <c r="Q421" s="35">
        <f>SUM(F421:O421)</f>
        <v>48</v>
      </c>
      <c r="R421" s="8"/>
      <c r="S421" s="8"/>
      <c r="T421" s="8"/>
      <c r="U421" s="8"/>
      <c r="V421" s="8"/>
      <c r="W421" s="8"/>
      <c r="X421" s="8"/>
      <c r="Y421" s="8"/>
      <c r="Z421" s="8"/>
    </row>
    <row r="422" spans="1:26" s="26" customFormat="1" ht="12.75" customHeight="1">
      <c r="A422" s="31">
        <f>ROW(C5)</f>
        <v>5</v>
      </c>
      <c r="B422" s="32" t="s">
        <v>767</v>
      </c>
      <c r="C422" s="32" t="s">
        <v>768</v>
      </c>
      <c r="D422" s="32" t="s">
        <v>57</v>
      </c>
      <c r="E422" s="33">
        <v>1992</v>
      </c>
      <c r="F422" s="32"/>
      <c r="G422" s="32"/>
      <c r="H422" s="32"/>
      <c r="I422" s="32"/>
      <c r="J422" s="32"/>
      <c r="K422" s="32">
        <v>21</v>
      </c>
      <c r="L422" s="32">
        <v>25</v>
      </c>
      <c r="M422" s="32">
        <v>0</v>
      </c>
      <c r="N422" s="32">
        <v>0</v>
      </c>
      <c r="O422" s="32">
        <v>0</v>
      </c>
      <c r="P422" s="34">
        <f>LARGE(F422:O422,1)+LARGE(F422:O422,2)+LARGE(F422:O422,3)+LARGE(F422:O422,4)+LARGE(F422:O422,5)</f>
        <v>46</v>
      </c>
      <c r="Q422" s="35">
        <f>SUM(F422:O422)</f>
        <v>46</v>
      </c>
      <c r="R422" s="8"/>
      <c r="S422" s="8"/>
      <c r="T422" s="8"/>
      <c r="U422" s="8"/>
      <c r="V422" s="8"/>
      <c r="W422" s="8"/>
      <c r="X422" s="8"/>
      <c r="Y422" s="8"/>
      <c r="Z422" s="8"/>
    </row>
    <row r="423" spans="1:26" s="26" customFormat="1" ht="12.75" customHeight="1">
      <c r="A423" s="31">
        <f>ROW(C6)</f>
        <v>6</v>
      </c>
      <c r="B423" s="32" t="s">
        <v>769</v>
      </c>
      <c r="C423" s="32" t="s">
        <v>770</v>
      </c>
      <c r="D423" s="32" t="s">
        <v>129</v>
      </c>
      <c r="E423" s="33">
        <v>1999</v>
      </c>
      <c r="F423" s="32"/>
      <c r="G423" s="32"/>
      <c r="H423" s="32"/>
      <c r="I423" s="32"/>
      <c r="J423" s="32"/>
      <c r="K423" s="32">
        <v>15</v>
      </c>
      <c r="L423" s="32">
        <v>0</v>
      </c>
      <c r="M423" s="32">
        <v>25</v>
      </c>
      <c r="N423" s="32">
        <v>0</v>
      </c>
      <c r="O423" s="32">
        <v>0</v>
      </c>
      <c r="P423" s="34">
        <f>LARGE(F423:O423,1)+LARGE(F423:O423,2)+LARGE(F423:O423,3)+LARGE(F423:O423,4)+LARGE(F423:O423,5)</f>
        <v>40</v>
      </c>
      <c r="Q423" s="35">
        <f>SUM(F423:O423)</f>
        <v>40</v>
      </c>
      <c r="R423" s="8"/>
      <c r="S423" s="8"/>
      <c r="T423" s="8"/>
      <c r="U423" s="8"/>
      <c r="V423" s="8"/>
      <c r="W423" s="8"/>
      <c r="X423" s="8"/>
      <c r="Y423" s="8"/>
      <c r="Z423" s="8"/>
    </row>
    <row r="424" spans="1:26" s="26" customFormat="1" ht="12.75" customHeight="1">
      <c r="A424" s="31">
        <f>ROW(C7)</f>
        <v>7</v>
      </c>
      <c r="B424" s="32" t="s">
        <v>771</v>
      </c>
      <c r="C424" s="32" t="s">
        <v>772</v>
      </c>
      <c r="D424" s="32" t="s">
        <v>184</v>
      </c>
      <c r="E424" s="33">
        <v>1980</v>
      </c>
      <c r="F424" s="32"/>
      <c r="G424" s="32"/>
      <c r="H424" s="32"/>
      <c r="I424" s="32"/>
      <c r="J424" s="32"/>
      <c r="K424" s="32">
        <v>0</v>
      </c>
      <c r="L424" s="32">
        <v>15</v>
      </c>
      <c r="M424" s="32">
        <v>18</v>
      </c>
      <c r="N424" s="32">
        <v>0</v>
      </c>
      <c r="O424" s="32">
        <v>0</v>
      </c>
      <c r="P424" s="34">
        <f>LARGE(F424:O424,1)+LARGE(F424:O424,2)+LARGE(F424:O424,3)+LARGE(F424:O424,4)+LARGE(F424:O424,5)</f>
        <v>33</v>
      </c>
      <c r="Q424" s="35">
        <f>SUM(F424:O424)</f>
        <v>33</v>
      </c>
      <c r="R424" s="8"/>
      <c r="S424" s="8"/>
      <c r="T424" s="8"/>
      <c r="U424" s="8"/>
      <c r="V424" s="8"/>
      <c r="W424" s="8"/>
      <c r="X424" s="8"/>
      <c r="Y424" s="8"/>
      <c r="Z424" s="8"/>
    </row>
    <row r="425" spans="1:26" s="26" customFormat="1" ht="12.75" customHeight="1">
      <c r="A425" s="31">
        <f>ROW(C8)</f>
        <v>8</v>
      </c>
      <c r="B425" s="32" t="s">
        <v>773</v>
      </c>
      <c r="C425" s="32" t="s">
        <v>774</v>
      </c>
      <c r="D425" s="32" t="s">
        <v>775</v>
      </c>
      <c r="E425" s="33" t="s">
        <v>58</v>
      </c>
      <c r="F425" s="32">
        <v>30</v>
      </c>
      <c r="G425" s="32"/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4">
        <f>LARGE(F425:O425,1)+LARGE(F425:O425,2)+LARGE(F425:O425,3)+LARGE(F425:O425,4)+LARGE(F425:O425,5)</f>
        <v>30</v>
      </c>
      <c r="Q425" s="35">
        <f>SUM(F425:O425)</f>
        <v>30</v>
      </c>
      <c r="R425" s="8"/>
      <c r="S425" s="8"/>
      <c r="T425" s="8"/>
      <c r="U425" s="8"/>
      <c r="V425" s="8"/>
      <c r="W425" s="8"/>
      <c r="X425" s="8"/>
      <c r="Y425" s="8"/>
      <c r="Z425" s="8"/>
    </row>
    <row r="426" spans="1:26" s="26" customFormat="1" ht="12.75" customHeight="1">
      <c r="A426" s="31">
        <f>ROW(C9)</f>
        <v>9</v>
      </c>
      <c r="B426" s="32" t="s">
        <v>776</v>
      </c>
      <c r="C426" s="32" t="s">
        <v>777</v>
      </c>
      <c r="D426" s="32" t="s">
        <v>778</v>
      </c>
      <c r="E426" s="33">
        <v>1998</v>
      </c>
      <c r="F426" s="32"/>
      <c r="G426" s="32"/>
      <c r="H426" s="32"/>
      <c r="I426" s="32"/>
      <c r="J426" s="32"/>
      <c r="K426" s="32">
        <v>30</v>
      </c>
      <c r="L426" s="32">
        <v>0</v>
      </c>
      <c r="M426" s="32">
        <v>0</v>
      </c>
      <c r="N426" s="32">
        <v>0</v>
      </c>
      <c r="O426" s="32">
        <v>0</v>
      </c>
      <c r="P426" s="34">
        <f>LARGE(F426:O426,1)+LARGE(F426:O426,2)+LARGE(F426:O426,3)+LARGE(F426:O426,4)+LARGE(F426:O426,5)</f>
        <v>30</v>
      </c>
      <c r="Q426" s="35">
        <f>SUM(F426:O426)</f>
        <v>30</v>
      </c>
      <c r="R426" s="8"/>
      <c r="S426" s="8"/>
      <c r="T426" s="8"/>
      <c r="U426" s="8"/>
      <c r="V426" s="8"/>
      <c r="W426" s="8"/>
      <c r="X426" s="8"/>
      <c r="Y426" s="8"/>
      <c r="Z426" s="8"/>
    </row>
    <row r="427" spans="1:26" s="26" customFormat="1" ht="12.75" customHeight="1">
      <c r="A427" s="31">
        <f>ROW(C10)</f>
        <v>10</v>
      </c>
      <c r="B427" s="32" t="s">
        <v>779</v>
      </c>
      <c r="C427" s="32" t="s">
        <v>780</v>
      </c>
      <c r="D427" s="32" t="s">
        <v>153</v>
      </c>
      <c r="E427" s="33">
        <v>1991</v>
      </c>
      <c r="F427" s="32"/>
      <c r="G427" s="32">
        <v>30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4">
        <f>LARGE(F427:O427,1)+LARGE(F427:O427,2)+LARGE(F427:O427,3)+LARGE(F427:O427,4)+LARGE(F427:O427,5)</f>
        <v>30</v>
      </c>
      <c r="Q427" s="35">
        <f>SUM(F427:O427)</f>
        <v>30</v>
      </c>
      <c r="R427" s="8"/>
      <c r="S427" s="8"/>
      <c r="T427" s="8"/>
      <c r="U427" s="8"/>
      <c r="V427" s="8"/>
      <c r="W427" s="8"/>
      <c r="X427" s="8"/>
      <c r="Y427" s="8"/>
      <c r="Z427" s="8"/>
    </row>
    <row r="428" spans="1:26" s="26" customFormat="1" ht="12.75" customHeight="1">
      <c r="A428" s="31">
        <f>ROW(C11)</f>
        <v>11</v>
      </c>
      <c r="B428" s="32" t="s">
        <v>781</v>
      </c>
      <c r="C428" s="32" t="s">
        <v>782</v>
      </c>
      <c r="D428" s="32" t="s">
        <v>783</v>
      </c>
      <c r="E428" s="33">
        <v>1986</v>
      </c>
      <c r="F428" s="32"/>
      <c r="G428" s="32"/>
      <c r="H428" s="32"/>
      <c r="I428" s="32"/>
      <c r="J428" s="32"/>
      <c r="K428" s="32">
        <v>0</v>
      </c>
      <c r="L428" s="32">
        <v>30</v>
      </c>
      <c r="M428" s="32">
        <v>0</v>
      </c>
      <c r="N428" s="32">
        <v>0</v>
      </c>
      <c r="O428" s="32">
        <v>0</v>
      </c>
      <c r="P428" s="34">
        <f>LARGE(F428:O428,1)+LARGE(F428:O428,2)+LARGE(F428:O428,3)+LARGE(F428:O428,4)+LARGE(F428:O428,5)</f>
        <v>30</v>
      </c>
      <c r="Q428" s="35">
        <f>SUM(F428:O428)</f>
        <v>30</v>
      </c>
      <c r="R428" s="8"/>
      <c r="S428" s="8"/>
      <c r="T428" s="8"/>
      <c r="U428" s="8"/>
      <c r="V428" s="8"/>
      <c r="W428" s="8"/>
      <c r="X428" s="8"/>
      <c r="Y428" s="8"/>
      <c r="Z428" s="8"/>
    </row>
    <row r="429" spans="1:26" s="26" customFormat="1" ht="12.75" customHeight="1">
      <c r="A429" s="31">
        <f>ROW(C12)</f>
        <v>12</v>
      </c>
      <c r="B429" s="32" t="s">
        <v>784</v>
      </c>
      <c r="C429" s="32" t="s">
        <v>785</v>
      </c>
      <c r="D429" s="32" t="s">
        <v>81</v>
      </c>
      <c r="E429" s="33" t="s">
        <v>786</v>
      </c>
      <c r="F429" s="32"/>
      <c r="G429" s="32"/>
      <c r="H429" s="32"/>
      <c r="I429" s="32"/>
      <c r="J429" s="32">
        <v>30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4">
        <f>LARGE(F429:O429,1)+LARGE(F429:O429,2)+LARGE(F429:O429,3)+LARGE(F429:O429,4)+LARGE(F429:O429,5)</f>
        <v>30</v>
      </c>
      <c r="Q429" s="35">
        <f>SUM(F429:O429)</f>
        <v>30</v>
      </c>
      <c r="R429" s="8"/>
      <c r="S429" s="8"/>
      <c r="T429" s="8"/>
      <c r="U429" s="8"/>
      <c r="V429" s="8"/>
      <c r="W429" s="8"/>
      <c r="X429" s="8"/>
      <c r="Y429" s="8"/>
      <c r="Z429" s="8"/>
    </row>
    <row r="430" spans="1:26" s="26" customFormat="1" ht="12.75" customHeight="1">
      <c r="A430" s="31">
        <f>ROW(C13)</f>
        <v>13</v>
      </c>
      <c r="B430" s="32" t="s">
        <v>769</v>
      </c>
      <c r="C430" s="32" t="s">
        <v>780</v>
      </c>
      <c r="D430" s="32" t="s">
        <v>129</v>
      </c>
      <c r="E430" s="33">
        <v>1993</v>
      </c>
      <c r="F430" s="32"/>
      <c r="G430" s="32"/>
      <c r="H430" s="32"/>
      <c r="I430" s="32"/>
      <c r="J430" s="32"/>
      <c r="K430" s="32">
        <v>14</v>
      </c>
      <c r="L430" s="32">
        <v>0</v>
      </c>
      <c r="M430" s="32">
        <v>15</v>
      </c>
      <c r="N430" s="32">
        <v>0</v>
      </c>
      <c r="O430" s="32">
        <v>0</v>
      </c>
      <c r="P430" s="34">
        <f>LARGE(F430:O430,1)+LARGE(F430:O430,2)+LARGE(F430:O430,3)+LARGE(F430:O430,4)+LARGE(F430:O430,5)</f>
        <v>29</v>
      </c>
      <c r="Q430" s="35">
        <f>SUM(F430:O430)</f>
        <v>29</v>
      </c>
      <c r="R430" s="8"/>
      <c r="S430" s="8"/>
      <c r="T430" s="8"/>
      <c r="U430" s="8"/>
      <c r="V430" s="8"/>
      <c r="W430" s="8"/>
      <c r="X430" s="8"/>
      <c r="Y430" s="8"/>
      <c r="Z430" s="8"/>
    </row>
    <row r="431" spans="1:26" s="26" customFormat="1" ht="12.75" customHeight="1">
      <c r="A431" s="31">
        <f>ROW(C14)</f>
        <v>14</v>
      </c>
      <c r="B431" s="32" t="s">
        <v>787</v>
      </c>
      <c r="C431" s="32" t="s">
        <v>788</v>
      </c>
      <c r="D431" s="32" t="s">
        <v>129</v>
      </c>
      <c r="E431" s="33">
        <v>1998</v>
      </c>
      <c r="F431" s="32">
        <v>15</v>
      </c>
      <c r="G431" s="32"/>
      <c r="H431" s="32">
        <v>0</v>
      </c>
      <c r="I431" s="32">
        <v>0</v>
      </c>
      <c r="J431" s="32">
        <v>0</v>
      </c>
      <c r="K431" s="32">
        <v>0</v>
      </c>
      <c r="L431" s="32">
        <v>13</v>
      </c>
      <c r="M431" s="32">
        <v>0</v>
      </c>
      <c r="N431" s="32">
        <v>0</v>
      </c>
      <c r="O431" s="32">
        <v>0</v>
      </c>
      <c r="P431" s="34">
        <f>LARGE(F431:O431,1)+LARGE(F431:O431,2)+LARGE(F431:O431,3)+LARGE(F431:O431,4)+LARGE(F431:O431,5)</f>
        <v>28</v>
      </c>
      <c r="Q431" s="35">
        <f>SUM(F431:O431)</f>
        <v>28</v>
      </c>
      <c r="R431" s="8"/>
      <c r="S431" s="8"/>
      <c r="T431" s="8"/>
      <c r="U431" s="8"/>
      <c r="V431" s="8"/>
      <c r="W431" s="8"/>
      <c r="X431" s="8"/>
      <c r="Y431" s="8"/>
      <c r="Z431" s="8"/>
    </row>
    <row r="432" spans="1:26" s="26" customFormat="1" ht="12.75" customHeight="1">
      <c r="A432" s="31">
        <f>ROW(C15)</f>
        <v>15</v>
      </c>
      <c r="B432" s="32" t="s">
        <v>789</v>
      </c>
      <c r="C432" s="32" t="s">
        <v>790</v>
      </c>
      <c r="D432" s="32" t="s">
        <v>644</v>
      </c>
      <c r="E432" s="33" t="s">
        <v>226</v>
      </c>
      <c r="F432" s="32">
        <v>25</v>
      </c>
      <c r="G432" s="32"/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4">
        <f>LARGE(F432:O432,1)+LARGE(F432:O432,2)+LARGE(F432:O432,3)+LARGE(F432:O432,4)+LARGE(F432:O432,5)</f>
        <v>25</v>
      </c>
      <c r="Q432" s="35">
        <f>SUM(F432:O432)</f>
        <v>25</v>
      </c>
      <c r="R432" s="8"/>
      <c r="S432" s="8"/>
      <c r="T432" s="8"/>
      <c r="U432" s="8"/>
      <c r="V432" s="8"/>
      <c r="W432" s="8"/>
      <c r="X432" s="8"/>
      <c r="Y432" s="8"/>
      <c r="Z432" s="8"/>
    </row>
    <row r="433" spans="1:26" s="26" customFormat="1" ht="12.75" customHeight="1">
      <c r="A433" s="31">
        <f>ROW(C16)</f>
        <v>16</v>
      </c>
      <c r="B433" s="32" t="s">
        <v>791</v>
      </c>
      <c r="C433" s="32" t="s">
        <v>792</v>
      </c>
      <c r="D433" s="32" t="s">
        <v>494</v>
      </c>
      <c r="E433" s="33">
        <v>1998</v>
      </c>
      <c r="F433" s="32"/>
      <c r="G433" s="32">
        <v>25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4">
        <f>LARGE(F433:O433,1)+LARGE(F433:O433,2)+LARGE(F433:O433,3)+LARGE(F433:O433,4)+LARGE(F433:O433,5)</f>
        <v>25</v>
      </c>
      <c r="Q433" s="35">
        <f>SUM(F433:O433)</f>
        <v>25</v>
      </c>
      <c r="R433" s="8"/>
      <c r="S433" s="8"/>
      <c r="T433" s="8"/>
      <c r="U433" s="8"/>
      <c r="V433" s="8"/>
      <c r="W433" s="8"/>
      <c r="X433" s="8"/>
      <c r="Y433" s="8"/>
      <c r="Z433" s="8"/>
    </row>
    <row r="434" spans="1:26" s="26" customFormat="1" ht="12.75" customHeight="1">
      <c r="A434" s="31">
        <f>ROW(C17)</f>
        <v>17</v>
      </c>
      <c r="B434" s="32" t="s">
        <v>793</v>
      </c>
      <c r="C434" s="32" t="s">
        <v>794</v>
      </c>
      <c r="D434" s="32" t="s">
        <v>129</v>
      </c>
      <c r="E434" s="33">
        <v>1990</v>
      </c>
      <c r="F434" s="32"/>
      <c r="G434" s="32"/>
      <c r="H434" s="32"/>
      <c r="I434" s="32"/>
      <c r="J434" s="32"/>
      <c r="K434" s="32">
        <v>25</v>
      </c>
      <c r="L434" s="32">
        <v>0</v>
      </c>
      <c r="M434" s="32">
        <v>0</v>
      </c>
      <c r="N434" s="32">
        <v>0</v>
      </c>
      <c r="O434" s="32">
        <v>0</v>
      </c>
      <c r="P434" s="34">
        <f>LARGE(F434:O434,1)+LARGE(F434:O434,2)+LARGE(F434:O434,3)+LARGE(F434:O434,4)+LARGE(F434:O434,5)</f>
        <v>25</v>
      </c>
      <c r="Q434" s="35">
        <f>SUM(F434:O434)</f>
        <v>25</v>
      </c>
      <c r="R434" s="8"/>
      <c r="S434" s="8"/>
      <c r="T434" s="8"/>
      <c r="U434" s="8"/>
      <c r="V434" s="8"/>
      <c r="W434" s="8"/>
      <c r="X434" s="8"/>
      <c r="Y434" s="8"/>
      <c r="Z434" s="8"/>
    </row>
    <row r="435" spans="1:26" s="26" customFormat="1" ht="12.75" customHeight="1">
      <c r="A435" s="31">
        <f>ROW(C18)</f>
        <v>18</v>
      </c>
      <c r="B435" s="32" t="s">
        <v>795</v>
      </c>
      <c r="C435" s="32" t="s">
        <v>796</v>
      </c>
      <c r="D435" s="32" t="s">
        <v>572</v>
      </c>
      <c r="E435" s="33" t="s">
        <v>355</v>
      </c>
      <c r="F435" s="32"/>
      <c r="G435" s="32"/>
      <c r="H435" s="32"/>
      <c r="I435" s="32"/>
      <c r="J435" s="32">
        <v>25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4">
        <f>LARGE(F435:O435,1)+LARGE(F435:O435,2)+LARGE(F435:O435,3)+LARGE(F435:O435,4)+LARGE(F435:O435,5)</f>
        <v>25</v>
      </c>
      <c r="Q435" s="35">
        <f>SUM(F435:O435)</f>
        <v>25</v>
      </c>
      <c r="R435" s="8"/>
      <c r="S435" s="8"/>
      <c r="T435" s="8"/>
      <c r="U435" s="8"/>
      <c r="V435" s="8"/>
      <c r="W435" s="8"/>
      <c r="X435" s="8"/>
      <c r="Y435" s="8"/>
      <c r="Z435" s="8"/>
    </row>
    <row r="436" spans="1:26" s="26" customFormat="1" ht="12.75" customHeight="1">
      <c r="A436" s="31">
        <f>ROW(C19)</f>
        <v>19</v>
      </c>
      <c r="B436" s="32" t="s">
        <v>797</v>
      </c>
      <c r="C436" s="32" t="s">
        <v>788</v>
      </c>
      <c r="D436" s="32" t="s">
        <v>93</v>
      </c>
      <c r="E436" s="33" t="s">
        <v>786</v>
      </c>
      <c r="F436" s="32">
        <v>13</v>
      </c>
      <c r="G436" s="32"/>
      <c r="H436" s="32">
        <v>0</v>
      </c>
      <c r="I436" s="32">
        <v>0</v>
      </c>
      <c r="J436" s="32">
        <v>0</v>
      </c>
      <c r="K436" s="32">
        <v>0</v>
      </c>
      <c r="L436" s="32">
        <v>11</v>
      </c>
      <c r="M436" s="32">
        <v>0</v>
      </c>
      <c r="N436" s="32">
        <v>0</v>
      </c>
      <c r="O436" s="32">
        <v>0</v>
      </c>
      <c r="P436" s="34">
        <f>LARGE(F436:O436,1)+LARGE(F436:O436,2)+LARGE(F436:O436,3)+LARGE(F436:O436,4)+LARGE(F436:O436,5)</f>
        <v>24</v>
      </c>
      <c r="Q436" s="35">
        <f>SUM(F436:O436)</f>
        <v>24</v>
      </c>
      <c r="R436" s="8"/>
      <c r="S436" s="8"/>
      <c r="T436" s="8"/>
      <c r="U436" s="8"/>
      <c r="V436" s="8"/>
      <c r="W436" s="8"/>
      <c r="X436" s="8"/>
      <c r="Y436" s="8"/>
      <c r="Z436" s="8"/>
    </row>
    <row r="437" spans="1:26" s="26" customFormat="1" ht="12.75" customHeight="1">
      <c r="A437" s="31">
        <f>ROW(C20)</f>
        <v>20</v>
      </c>
      <c r="B437" s="32" t="s">
        <v>798</v>
      </c>
      <c r="C437" s="32" t="s">
        <v>772</v>
      </c>
      <c r="D437" s="32" t="s">
        <v>799</v>
      </c>
      <c r="E437" s="33" t="s">
        <v>127</v>
      </c>
      <c r="F437" s="32">
        <v>21</v>
      </c>
      <c r="G437" s="32"/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4">
        <f>LARGE(F437:O437,1)+LARGE(F437:O437,2)+LARGE(F437:O437,3)+LARGE(F437:O437,4)+LARGE(F437:O437,5)</f>
        <v>21</v>
      </c>
      <c r="Q437" s="35">
        <f>SUM(F437:O437)</f>
        <v>21</v>
      </c>
      <c r="R437" s="8"/>
      <c r="S437" s="8"/>
      <c r="T437" s="8"/>
      <c r="U437" s="8"/>
      <c r="V437" s="8"/>
      <c r="W437" s="8"/>
      <c r="X437" s="8"/>
      <c r="Y437" s="8"/>
      <c r="Z437" s="8"/>
    </row>
    <row r="438" spans="1:26" s="26" customFormat="1" ht="12.75" customHeight="1">
      <c r="A438" s="31">
        <f>ROW(C21)</f>
        <v>21</v>
      </c>
      <c r="B438" s="32" t="s">
        <v>800</v>
      </c>
      <c r="C438" s="32" t="s">
        <v>772</v>
      </c>
      <c r="D438" s="32" t="s">
        <v>171</v>
      </c>
      <c r="E438" s="33">
        <v>1993</v>
      </c>
      <c r="F438" s="32"/>
      <c r="G438" s="32">
        <v>21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4">
        <f>LARGE(F438:O438,1)+LARGE(F438:O438,2)+LARGE(F438:O438,3)+LARGE(F438:O438,4)+LARGE(F438:O438,5)</f>
        <v>21</v>
      </c>
      <c r="Q438" s="35">
        <f>SUM(F438:O438)</f>
        <v>21</v>
      </c>
      <c r="R438" s="8"/>
      <c r="S438" s="8"/>
      <c r="T438" s="8"/>
      <c r="U438" s="8"/>
      <c r="V438" s="8"/>
      <c r="W438" s="8"/>
      <c r="X438" s="8"/>
      <c r="Y438" s="8"/>
      <c r="Z438" s="8"/>
    </row>
    <row r="439" spans="1:26" s="26" customFormat="1" ht="12.75" customHeight="1">
      <c r="A439" s="31">
        <f>ROW(C22)</f>
        <v>22</v>
      </c>
      <c r="B439" s="32" t="s">
        <v>801</v>
      </c>
      <c r="C439" s="32" t="s">
        <v>802</v>
      </c>
      <c r="D439" s="32" t="s">
        <v>120</v>
      </c>
      <c r="E439" s="33">
        <v>2000</v>
      </c>
      <c r="F439" s="32"/>
      <c r="G439" s="32"/>
      <c r="H439" s="32"/>
      <c r="I439" s="32">
        <v>21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4">
        <f>LARGE(F439:O439,1)+LARGE(F439:O439,2)+LARGE(F439:O439,3)+LARGE(F439:O439,4)+LARGE(F439:O439,5)</f>
        <v>21</v>
      </c>
      <c r="Q439" s="35">
        <f>SUM(F439:O439)</f>
        <v>21</v>
      </c>
      <c r="R439" s="8"/>
      <c r="S439" s="8"/>
      <c r="T439" s="8"/>
      <c r="U439" s="8"/>
      <c r="V439" s="8"/>
      <c r="W439" s="8"/>
      <c r="X439" s="8"/>
      <c r="Y439" s="8"/>
      <c r="Z439" s="8"/>
    </row>
    <row r="440" spans="1:26" s="26" customFormat="1" ht="12.75" customHeight="1">
      <c r="A440" s="31">
        <f>ROW(C23)</f>
        <v>23</v>
      </c>
      <c r="B440" s="32" t="s">
        <v>803</v>
      </c>
      <c r="C440" s="32" t="s">
        <v>804</v>
      </c>
      <c r="D440" s="32" t="s">
        <v>129</v>
      </c>
      <c r="E440" s="33">
        <v>1996</v>
      </c>
      <c r="F440" s="32"/>
      <c r="G440" s="32"/>
      <c r="H440" s="32"/>
      <c r="I440" s="32"/>
      <c r="J440" s="32"/>
      <c r="K440" s="32">
        <v>0</v>
      </c>
      <c r="L440" s="32">
        <v>21</v>
      </c>
      <c r="M440" s="32">
        <v>0</v>
      </c>
      <c r="N440" s="32">
        <v>0</v>
      </c>
      <c r="O440" s="32">
        <v>0</v>
      </c>
      <c r="P440" s="34">
        <f>LARGE(F440:O440,1)+LARGE(F440:O440,2)+LARGE(F440:O440,3)+LARGE(F440:O440,4)+LARGE(F440:O440,5)</f>
        <v>21</v>
      </c>
      <c r="Q440" s="35">
        <f>SUM(F440:O440)</f>
        <v>21</v>
      </c>
      <c r="R440" s="8"/>
      <c r="S440" s="8"/>
      <c r="T440" s="8"/>
      <c r="U440" s="8"/>
      <c r="V440" s="8"/>
      <c r="W440" s="8"/>
      <c r="X440" s="8"/>
      <c r="Y440" s="8"/>
      <c r="Z440" s="8"/>
    </row>
    <row r="441" spans="1:26" s="26" customFormat="1" ht="12.75" customHeight="1">
      <c r="A441" s="31">
        <f>ROW(C24)</f>
        <v>24</v>
      </c>
      <c r="B441" s="32" t="s">
        <v>805</v>
      </c>
      <c r="C441" s="32" t="s">
        <v>806</v>
      </c>
      <c r="D441" s="32" t="s">
        <v>807</v>
      </c>
      <c r="E441" s="33" t="s">
        <v>58</v>
      </c>
      <c r="F441" s="32"/>
      <c r="G441" s="32"/>
      <c r="H441" s="32"/>
      <c r="I441" s="32"/>
      <c r="J441" s="32">
        <v>21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4">
        <f>LARGE(F441:O441,1)+LARGE(F441:O441,2)+LARGE(F441:O441,3)+LARGE(F441:O441,4)+LARGE(F441:O441,5)</f>
        <v>21</v>
      </c>
      <c r="Q441" s="35">
        <f>SUM(F441:O441)</f>
        <v>21</v>
      </c>
      <c r="R441" s="8"/>
      <c r="S441" s="8"/>
      <c r="T441" s="8"/>
      <c r="U441" s="8"/>
      <c r="V441" s="8"/>
      <c r="W441" s="8"/>
      <c r="X441" s="8"/>
      <c r="Y441" s="8"/>
      <c r="Z441" s="8"/>
    </row>
    <row r="442" spans="1:26" s="26" customFormat="1" ht="12.75" customHeight="1">
      <c r="A442" s="31">
        <f>ROW(C25)</f>
        <v>25</v>
      </c>
      <c r="B442" s="32" t="s">
        <v>808</v>
      </c>
      <c r="C442" s="32" t="s">
        <v>809</v>
      </c>
      <c r="D442" s="32" t="s">
        <v>810</v>
      </c>
      <c r="E442" s="33" t="s">
        <v>151</v>
      </c>
      <c r="F442" s="32">
        <v>10</v>
      </c>
      <c r="G442" s="32"/>
      <c r="H442" s="32">
        <v>0</v>
      </c>
      <c r="I442" s="32">
        <v>0</v>
      </c>
      <c r="J442" s="32">
        <v>0</v>
      </c>
      <c r="K442" s="32">
        <v>0</v>
      </c>
      <c r="L442" s="32">
        <v>10</v>
      </c>
      <c r="M442" s="32">
        <v>0</v>
      </c>
      <c r="N442" s="32">
        <v>0</v>
      </c>
      <c r="O442" s="32">
        <v>0</v>
      </c>
      <c r="P442" s="34">
        <f>LARGE(F442:O442,1)+LARGE(F442:O442,2)+LARGE(F442:O442,3)+LARGE(F442:O442,4)+LARGE(F442:O442,5)</f>
        <v>20</v>
      </c>
      <c r="Q442" s="35">
        <f>SUM(F442:O442)</f>
        <v>20</v>
      </c>
      <c r="R442" s="8"/>
      <c r="S442" s="8"/>
      <c r="T442" s="8"/>
      <c r="U442" s="8"/>
      <c r="V442" s="8"/>
      <c r="W442" s="8"/>
      <c r="X442" s="8"/>
      <c r="Y442" s="8"/>
      <c r="Z442" s="8"/>
    </row>
    <row r="443" spans="1:26" s="26" customFormat="1" ht="12.75" customHeight="1">
      <c r="A443" s="31">
        <f>ROW(C26)</f>
        <v>26</v>
      </c>
      <c r="B443" s="32" t="s">
        <v>811</v>
      </c>
      <c r="C443" s="32" t="s">
        <v>772</v>
      </c>
      <c r="D443" s="32" t="s">
        <v>129</v>
      </c>
      <c r="E443" s="33">
        <v>1997</v>
      </c>
      <c r="F443" s="32"/>
      <c r="G443" s="32"/>
      <c r="H443" s="32"/>
      <c r="I443" s="32"/>
      <c r="J443" s="32"/>
      <c r="K443" s="32">
        <v>0</v>
      </c>
      <c r="L443" s="32">
        <v>18</v>
      </c>
      <c r="M443" s="32">
        <v>0</v>
      </c>
      <c r="N443" s="32">
        <v>0</v>
      </c>
      <c r="O443" s="32">
        <v>0</v>
      </c>
      <c r="P443" s="34">
        <f>LARGE(F443:O443,1)+LARGE(F443:O443,2)+LARGE(F443:O443,3)+LARGE(F443:O443,4)+LARGE(F443:O443,5)</f>
        <v>18</v>
      </c>
      <c r="Q443" s="35">
        <f>SUM(F443:O443)</f>
        <v>18</v>
      </c>
      <c r="R443" s="8"/>
      <c r="S443" s="8"/>
      <c r="T443" s="8"/>
      <c r="U443" s="8"/>
      <c r="V443" s="8"/>
      <c r="W443" s="8"/>
      <c r="X443" s="8"/>
      <c r="Y443" s="8"/>
      <c r="Z443" s="8"/>
    </row>
    <row r="444" spans="1:26" s="26" customFormat="1" ht="12.75" customHeight="1">
      <c r="A444" s="31">
        <f>ROW(C27)</f>
        <v>27</v>
      </c>
      <c r="B444" s="32" t="s">
        <v>808</v>
      </c>
      <c r="C444" s="32" t="s">
        <v>812</v>
      </c>
      <c r="D444" s="32" t="s">
        <v>43</v>
      </c>
      <c r="E444" s="33">
        <v>1996</v>
      </c>
      <c r="F444" s="32"/>
      <c r="G444" s="32"/>
      <c r="H444" s="32"/>
      <c r="I444" s="32"/>
      <c r="J444" s="32"/>
      <c r="K444" s="32">
        <v>18</v>
      </c>
      <c r="L444" s="32">
        <v>0</v>
      </c>
      <c r="M444" s="32">
        <v>0</v>
      </c>
      <c r="N444" s="32">
        <v>0</v>
      </c>
      <c r="O444" s="32">
        <v>0</v>
      </c>
      <c r="P444" s="34">
        <f>LARGE(F444:O444,1)+LARGE(F444:O444,2)+LARGE(F444:O444,3)+LARGE(F444:O444,4)+LARGE(F444:O444,5)</f>
        <v>18</v>
      </c>
      <c r="Q444" s="35">
        <f>SUM(F444:O444)</f>
        <v>18</v>
      </c>
      <c r="R444" s="8"/>
      <c r="S444" s="8"/>
      <c r="T444" s="8"/>
      <c r="U444" s="8"/>
      <c r="V444" s="8"/>
      <c r="W444" s="8"/>
      <c r="X444" s="8"/>
      <c r="Y444" s="8"/>
      <c r="Z444" s="8"/>
    </row>
    <row r="445" spans="1:26" s="26" customFormat="1" ht="12.75" customHeight="1">
      <c r="A445" s="31">
        <f>ROW(C28)</f>
        <v>28</v>
      </c>
      <c r="B445" s="32" t="s">
        <v>813</v>
      </c>
      <c r="C445" s="32" t="s">
        <v>814</v>
      </c>
      <c r="D445" s="32" t="s">
        <v>572</v>
      </c>
      <c r="E445" s="33" t="s">
        <v>355</v>
      </c>
      <c r="F445" s="32"/>
      <c r="G445" s="32"/>
      <c r="H445" s="32"/>
      <c r="I445" s="32"/>
      <c r="J445" s="32">
        <v>18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4">
        <f>LARGE(F445:O445,1)+LARGE(F445:O445,2)+LARGE(F445:O445,3)+LARGE(F445:O445,4)+LARGE(F445:O445,5)</f>
        <v>18</v>
      </c>
      <c r="Q445" s="35">
        <f>SUM(F445:O445)</f>
        <v>18</v>
      </c>
      <c r="R445" s="8"/>
      <c r="S445" s="8"/>
      <c r="T445" s="8"/>
      <c r="U445" s="8"/>
      <c r="V445" s="8"/>
      <c r="W445" s="8"/>
      <c r="X445" s="8"/>
      <c r="Y445" s="8"/>
      <c r="Z445" s="8"/>
    </row>
    <row r="446" spans="1:26" s="26" customFormat="1" ht="12.75" customHeight="1">
      <c r="A446" s="31">
        <f>ROW(C29)</f>
        <v>29</v>
      </c>
      <c r="B446" s="32" t="s">
        <v>815</v>
      </c>
      <c r="C446" s="32" t="s">
        <v>806</v>
      </c>
      <c r="D446" s="32" t="s">
        <v>816</v>
      </c>
      <c r="E446" s="33" t="s">
        <v>151</v>
      </c>
      <c r="F446" s="32">
        <v>18</v>
      </c>
      <c r="G446" s="32"/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4">
        <f>LARGE(F446:O446,1)+LARGE(F446:O446,2)+LARGE(F446:O446,3)+LARGE(F446:O446,4)+LARGE(F446:O446,5)</f>
        <v>18</v>
      </c>
      <c r="Q446" s="35">
        <f>SUM(F446:O446)</f>
        <v>18</v>
      </c>
      <c r="R446" s="8"/>
      <c r="S446" s="8"/>
      <c r="T446" s="8"/>
      <c r="U446" s="8"/>
      <c r="V446" s="8"/>
      <c r="W446" s="8"/>
      <c r="X446" s="8"/>
      <c r="Y446" s="8"/>
      <c r="Z446" s="8"/>
    </row>
    <row r="447" spans="1:26" s="26" customFormat="1" ht="12.75" customHeight="1">
      <c r="A447" s="31">
        <f>ROW(C30)</f>
        <v>30</v>
      </c>
      <c r="B447" s="32" t="s">
        <v>801</v>
      </c>
      <c r="C447" s="32" t="s">
        <v>817</v>
      </c>
      <c r="D447" s="32" t="s">
        <v>120</v>
      </c>
      <c r="E447" s="33">
        <v>2002</v>
      </c>
      <c r="F447" s="32"/>
      <c r="G447" s="32"/>
      <c r="H447" s="32"/>
      <c r="I447" s="32">
        <v>18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4">
        <f>LARGE(F447:O447,1)+LARGE(F447:O447,2)+LARGE(F447:O447,3)+LARGE(F447:O447,4)+LARGE(F447:O447,5)</f>
        <v>18</v>
      </c>
      <c r="Q447" s="35">
        <f>SUM(F447:O447)</f>
        <v>18</v>
      </c>
      <c r="R447" s="8"/>
      <c r="S447" s="8"/>
      <c r="T447" s="8"/>
      <c r="U447" s="8"/>
      <c r="V447" s="8"/>
      <c r="W447" s="8"/>
      <c r="X447" s="8"/>
      <c r="Y447" s="8"/>
      <c r="Z447" s="8"/>
    </row>
    <row r="448" spans="1:26" s="26" customFormat="1" ht="12.75" customHeight="1">
      <c r="A448" s="31">
        <f>ROW(C31)</f>
        <v>31</v>
      </c>
      <c r="B448" s="32" t="s">
        <v>818</v>
      </c>
      <c r="C448" s="32" t="s">
        <v>819</v>
      </c>
      <c r="D448" s="32" t="s">
        <v>57</v>
      </c>
      <c r="E448" s="33" t="s">
        <v>82</v>
      </c>
      <c r="F448" s="32">
        <v>16</v>
      </c>
      <c r="G448" s="32"/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4">
        <f>LARGE(F448:O448,1)+LARGE(F448:O448,2)+LARGE(F448:O448,3)+LARGE(F448:O448,4)+LARGE(F448:O448,5)</f>
        <v>16</v>
      </c>
      <c r="Q448" s="35">
        <f>SUM(F448:O448)</f>
        <v>16</v>
      </c>
      <c r="R448" s="8"/>
      <c r="S448" s="8"/>
      <c r="T448" s="8"/>
      <c r="U448" s="8"/>
      <c r="V448" s="8"/>
      <c r="W448" s="8"/>
      <c r="X448" s="8"/>
      <c r="Y448" s="8"/>
      <c r="Z448" s="8"/>
    </row>
    <row r="449" spans="1:26" s="26" customFormat="1" ht="12.75" customHeight="1">
      <c r="A449" s="31">
        <f>ROW(C32)</f>
        <v>32</v>
      </c>
      <c r="B449" s="32" t="s">
        <v>820</v>
      </c>
      <c r="C449" s="32" t="s">
        <v>794</v>
      </c>
      <c r="D449" s="32" t="s">
        <v>129</v>
      </c>
      <c r="E449" s="33">
        <v>1996</v>
      </c>
      <c r="F449" s="32"/>
      <c r="G449" s="32"/>
      <c r="H449" s="32"/>
      <c r="I449" s="32"/>
      <c r="J449" s="32"/>
      <c r="K449" s="32">
        <v>0</v>
      </c>
      <c r="L449" s="32">
        <v>16</v>
      </c>
      <c r="M449" s="32">
        <v>0</v>
      </c>
      <c r="N449" s="32">
        <v>0</v>
      </c>
      <c r="O449" s="32">
        <v>0</v>
      </c>
      <c r="P449" s="34">
        <f>LARGE(F449:O449,1)+LARGE(F449:O449,2)+LARGE(F449:O449,3)+LARGE(F449:O449,4)+LARGE(F449:O449,5)</f>
        <v>16</v>
      </c>
      <c r="Q449" s="35">
        <f>SUM(F449:O449)</f>
        <v>16</v>
      </c>
      <c r="R449" s="8"/>
      <c r="S449" s="8"/>
      <c r="T449" s="8"/>
      <c r="U449" s="8"/>
      <c r="V449" s="8"/>
      <c r="W449" s="8"/>
      <c r="X449" s="8"/>
      <c r="Y449" s="8"/>
      <c r="Z449" s="8"/>
    </row>
    <row r="450" spans="1:26" s="26" customFormat="1" ht="12.75" customHeight="1">
      <c r="A450" s="31">
        <f>ROW(C33)</f>
        <v>33</v>
      </c>
      <c r="B450" s="32" t="s">
        <v>821</v>
      </c>
      <c r="C450" s="32" t="s">
        <v>804</v>
      </c>
      <c r="D450" s="32" t="s">
        <v>822</v>
      </c>
      <c r="E450" s="33" t="s">
        <v>280</v>
      </c>
      <c r="F450" s="32"/>
      <c r="G450" s="32"/>
      <c r="H450" s="32"/>
      <c r="I450" s="32"/>
      <c r="J450" s="32">
        <v>16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4">
        <f>LARGE(F450:O450,1)+LARGE(F450:O450,2)+LARGE(F450:O450,3)+LARGE(F450:O450,4)+LARGE(F450:O450,5)</f>
        <v>16</v>
      </c>
      <c r="Q450" s="35">
        <f>SUM(F450:O450)</f>
        <v>16</v>
      </c>
      <c r="R450" s="8"/>
      <c r="S450" s="8"/>
      <c r="T450" s="8"/>
      <c r="U450" s="8"/>
      <c r="V450" s="8"/>
      <c r="W450" s="8"/>
      <c r="X450" s="8"/>
      <c r="Y450" s="8"/>
      <c r="Z450" s="8"/>
    </row>
    <row r="451" spans="1:26" s="26" customFormat="1" ht="12.75" customHeight="1">
      <c r="A451" s="31">
        <f>ROW(C34)</f>
        <v>34</v>
      </c>
      <c r="B451" s="32" t="s">
        <v>823</v>
      </c>
      <c r="C451" s="32" t="s">
        <v>824</v>
      </c>
      <c r="D451" s="32" t="s">
        <v>120</v>
      </c>
      <c r="E451" s="33">
        <v>1984</v>
      </c>
      <c r="F451" s="32"/>
      <c r="G451" s="32"/>
      <c r="H451" s="32"/>
      <c r="I451" s="32"/>
      <c r="J451" s="32"/>
      <c r="K451" s="32">
        <v>16</v>
      </c>
      <c r="L451" s="32">
        <v>0</v>
      </c>
      <c r="M451" s="32">
        <v>0</v>
      </c>
      <c r="N451" s="32">
        <v>0</v>
      </c>
      <c r="O451" s="32">
        <v>0</v>
      </c>
      <c r="P451" s="34">
        <f>LARGE(F451:O451,1)+LARGE(F451:O451,2)+LARGE(F451:O451,3)+LARGE(F451:O451,4)+LARGE(F451:O451,5)</f>
        <v>16</v>
      </c>
      <c r="Q451" s="35">
        <f>SUM(F451:O451)</f>
        <v>16</v>
      </c>
      <c r="R451" s="8"/>
      <c r="S451" s="8"/>
      <c r="T451" s="8"/>
      <c r="U451" s="8"/>
      <c r="V451" s="8"/>
      <c r="W451" s="8"/>
      <c r="X451" s="8"/>
      <c r="Y451" s="8"/>
      <c r="Z451" s="8"/>
    </row>
    <row r="452" spans="1:26" s="26" customFormat="1" ht="12.75" customHeight="1">
      <c r="A452" s="31">
        <f>ROW(C35)</f>
        <v>35</v>
      </c>
      <c r="B452" s="32" t="s">
        <v>825</v>
      </c>
      <c r="C452" s="32" t="s">
        <v>826</v>
      </c>
      <c r="D452" s="32" t="s">
        <v>120</v>
      </c>
      <c r="E452" s="33">
        <v>1998</v>
      </c>
      <c r="F452" s="32"/>
      <c r="G452" s="32"/>
      <c r="H452" s="32"/>
      <c r="I452" s="32">
        <v>15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4">
        <f>LARGE(F452:O452,1)+LARGE(F452:O452,2)+LARGE(F452:O452,3)+LARGE(F452:O452,4)+LARGE(F452:O452,5)</f>
        <v>15</v>
      </c>
      <c r="Q452" s="35">
        <f>SUM(F452:O452)</f>
        <v>15</v>
      </c>
      <c r="R452" s="8"/>
      <c r="S452" s="8"/>
      <c r="T452" s="8"/>
      <c r="U452" s="8"/>
      <c r="V452" s="8"/>
      <c r="W452" s="8"/>
      <c r="X452" s="8"/>
      <c r="Y452" s="8"/>
      <c r="Z452" s="8"/>
    </row>
    <row r="453" spans="1:26" s="26" customFormat="1" ht="12.75" customHeight="1">
      <c r="A453" s="31">
        <f>ROW(C36)</f>
        <v>36</v>
      </c>
      <c r="B453" s="32" t="s">
        <v>827</v>
      </c>
      <c r="C453" s="32" t="s">
        <v>785</v>
      </c>
      <c r="D453" s="32" t="s">
        <v>828</v>
      </c>
      <c r="E453" s="33" t="s">
        <v>65</v>
      </c>
      <c r="F453" s="32"/>
      <c r="G453" s="32"/>
      <c r="H453" s="32"/>
      <c r="I453" s="32"/>
      <c r="J453" s="32">
        <v>15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4">
        <f>LARGE(F453:O453,1)+LARGE(F453:O453,2)+LARGE(F453:O453,3)+LARGE(F453:O453,4)+LARGE(F453:O453,5)</f>
        <v>15</v>
      </c>
      <c r="Q453" s="35">
        <f>SUM(F453:O453)</f>
        <v>15</v>
      </c>
      <c r="R453" s="8"/>
      <c r="S453" s="8"/>
      <c r="T453" s="8"/>
      <c r="U453" s="8"/>
      <c r="V453" s="8"/>
      <c r="W453" s="8"/>
      <c r="X453" s="8"/>
      <c r="Y453" s="8"/>
      <c r="Z453" s="8"/>
    </row>
    <row r="454" spans="1:26" s="26" customFormat="1" ht="12.75" customHeight="1">
      <c r="A454" s="31">
        <f>ROW(C37)</f>
        <v>37</v>
      </c>
      <c r="B454" s="32" t="s">
        <v>829</v>
      </c>
      <c r="C454" s="32" t="s">
        <v>830</v>
      </c>
      <c r="D454" s="32" t="s">
        <v>232</v>
      </c>
      <c r="E454" s="33">
        <v>1985</v>
      </c>
      <c r="F454" s="32"/>
      <c r="G454" s="32"/>
      <c r="H454" s="32"/>
      <c r="I454" s="32"/>
      <c r="J454" s="32"/>
      <c r="K454" s="32">
        <v>0</v>
      </c>
      <c r="L454" s="32">
        <v>14</v>
      </c>
      <c r="M454" s="32">
        <v>0</v>
      </c>
      <c r="N454" s="32">
        <v>0</v>
      </c>
      <c r="O454" s="32">
        <v>0</v>
      </c>
      <c r="P454" s="34">
        <f>LARGE(F454:O454,1)+LARGE(F454:O454,2)+LARGE(F454:O454,3)+LARGE(F454:O454,4)+LARGE(F454:O454,5)</f>
        <v>14</v>
      </c>
      <c r="Q454" s="35">
        <f>SUM(F454:O454)</f>
        <v>14</v>
      </c>
      <c r="R454" s="8"/>
      <c r="S454" s="8"/>
      <c r="T454" s="8"/>
      <c r="U454" s="8"/>
      <c r="V454" s="8"/>
      <c r="W454" s="8"/>
      <c r="X454" s="8"/>
      <c r="Y454" s="8"/>
      <c r="Z454" s="8"/>
    </row>
    <row r="455" spans="1:26" s="26" customFormat="1" ht="12.75" customHeight="1">
      <c r="A455" s="31">
        <f>ROW(C38)</f>
        <v>38</v>
      </c>
      <c r="B455" s="32" t="s">
        <v>831</v>
      </c>
      <c r="C455" s="32" t="s">
        <v>832</v>
      </c>
      <c r="D455" s="32" t="s">
        <v>93</v>
      </c>
      <c r="E455" s="33" t="s">
        <v>180</v>
      </c>
      <c r="F455" s="32">
        <v>14</v>
      </c>
      <c r="G455" s="32"/>
      <c r="H455" s="32">
        <v>0</v>
      </c>
      <c r="I455" s="32">
        <v>0</v>
      </c>
      <c r="J455" s="32">
        <v>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4">
        <f>LARGE(F455:O455,1)+LARGE(F455:O455,2)+LARGE(F455:O455,3)+LARGE(F455:O455,4)+LARGE(F455:O455,5)</f>
        <v>14</v>
      </c>
      <c r="Q455" s="35">
        <f>SUM(F455:O455)</f>
        <v>14</v>
      </c>
      <c r="R455" s="8"/>
      <c r="S455" s="8"/>
      <c r="T455" s="8"/>
      <c r="U455" s="8"/>
      <c r="V455" s="8"/>
      <c r="W455" s="8"/>
      <c r="X455" s="8"/>
      <c r="Y455" s="8"/>
      <c r="Z455" s="8"/>
    </row>
    <row r="456" spans="1:26" s="26" customFormat="1" ht="12.75" customHeight="1">
      <c r="A456" s="31">
        <f>ROW(C39)</f>
        <v>39</v>
      </c>
      <c r="B456" s="32" t="s">
        <v>833</v>
      </c>
      <c r="C456" s="32" t="s">
        <v>834</v>
      </c>
      <c r="D456" s="32" t="s">
        <v>835</v>
      </c>
      <c r="E456" s="33" t="s">
        <v>94</v>
      </c>
      <c r="F456" s="32"/>
      <c r="G456" s="32"/>
      <c r="H456" s="32"/>
      <c r="I456" s="32"/>
      <c r="J456" s="32">
        <v>14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4">
        <f>LARGE(F456:O456,1)+LARGE(F456:O456,2)+LARGE(F456:O456,3)+LARGE(F456:O456,4)+LARGE(F456:O456,5)</f>
        <v>14</v>
      </c>
      <c r="Q456" s="35">
        <f>SUM(F456:O456)</f>
        <v>14</v>
      </c>
      <c r="R456" s="8"/>
      <c r="S456" s="8"/>
      <c r="T456" s="8"/>
      <c r="U456" s="8"/>
      <c r="V456" s="8"/>
      <c r="W456" s="8"/>
      <c r="X456" s="8"/>
      <c r="Y456" s="8"/>
      <c r="Z456" s="8"/>
    </row>
    <row r="457" spans="1:26" s="26" customFormat="1" ht="12.75" customHeight="1">
      <c r="A457" s="31">
        <f>ROW(C40)</f>
        <v>40</v>
      </c>
      <c r="B457" s="32" t="s">
        <v>836</v>
      </c>
      <c r="C457" s="32" t="s">
        <v>768</v>
      </c>
      <c r="D457" s="32" t="s">
        <v>105</v>
      </c>
      <c r="E457" s="33">
        <v>1988</v>
      </c>
      <c r="F457" s="32"/>
      <c r="G457" s="32"/>
      <c r="H457" s="32"/>
      <c r="I457" s="32"/>
      <c r="J457" s="32"/>
      <c r="K457" s="32">
        <v>0</v>
      </c>
      <c r="L457" s="32">
        <v>0</v>
      </c>
      <c r="M457" s="32">
        <v>13</v>
      </c>
      <c r="N457" s="32">
        <v>0</v>
      </c>
      <c r="O457" s="32">
        <v>0</v>
      </c>
      <c r="P457" s="34">
        <f>LARGE(F457:O457,1)+LARGE(F457:O457,2)+LARGE(F457:O457,3)+LARGE(F457:O457,4)+LARGE(F457:O457,5)</f>
        <v>13</v>
      </c>
      <c r="Q457" s="35">
        <f>SUM(F457:O457)</f>
        <v>13</v>
      </c>
      <c r="R457" s="8"/>
      <c r="S457" s="8"/>
      <c r="T457" s="8"/>
      <c r="U457" s="8"/>
      <c r="V457" s="8"/>
      <c r="W457" s="8"/>
      <c r="X457" s="8"/>
      <c r="Y457" s="8"/>
      <c r="Z457" s="8"/>
    </row>
    <row r="458" spans="1:26" s="26" customFormat="1" ht="12.75" customHeight="1">
      <c r="A458" s="31">
        <f>ROW(C41)</f>
        <v>41</v>
      </c>
      <c r="B458" s="32" t="s">
        <v>837</v>
      </c>
      <c r="C458" s="32" t="s">
        <v>788</v>
      </c>
      <c r="D458" s="32" t="s">
        <v>206</v>
      </c>
      <c r="E458" s="33" t="s">
        <v>82</v>
      </c>
      <c r="F458" s="32"/>
      <c r="G458" s="32"/>
      <c r="H458" s="32"/>
      <c r="I458" s="32"/>
      <c r="J458" s="32">
        <v>13</v>
      </c>
      <c r="K458" s="32">
        <v>0</v>
      </c>
      <c r="L458" s="32">
        <v>0</v>
      </c>
      <c r="M458" s="32">
        <v>0</v>
      </c>
      <c r="N458" s="32">
        <v>0</v>
      </c>
      <c r="O458" s="32">
        <v>0</v>
      </c>
      <c r="P458" s="34">
        <f>LARGE(F458:O458,1)+LARGE(F458:O458,2)+LARGE(F458:O458,3)+LARGE(F458:O458,4)+LARGE(F458:O458,5)</f>
        <v>13</v>
      </c>
      <c r="Q458" s="35">
        <f>SUM(F458:O458)</f>
        <v>13</v>
      </c>
      <c r="R458" s="8"/>
      <c r="S458" s="8"/>
      <c r="T458" s="8"/>
      <c r="U458" s="8"/>
      <c r="V458" s="8"/>
      <c r="W458" s="8"/>
      <c r="X458" s="8"/>
      <c r="Y458" s="8"/>
      <c r="Z458" s="8"/>
    </row>
    <row r="459" spans="1:26" s="26" customFormat="1" ht="12.75" customHeight="1">
      <c r="A459" s="31">
        <f>ROW(C42)</f>
        <v>42</v>
      </c>
      <c r="B459" s="32" t="s">
        <v>838</v>
      </c>
      <c r="C459" s="32" t="s">
        <v>788</v>
      </c>
      <c r="D459" s="32" t="s">
        <v>839</v>
      </c>
      <c r="E459" s="33">
        <v>1986</v>
      </c>
      <c r="F459" s="32"/>
      <c r="G459" s="32"/>
      <c r="H459" s="32"/>
      <c r="I459" s="32"/>
      <c r="J459" s="32"/>
      <c r="K459" s="32">
        <v>13</v>
      </c>
      <c r="L459" s="32">
        <v>0</v>
      </c>
      <c r="M459" s="32">
        <v>0</v>
      </c>
      <c r="N459" s="32">
        <v>0</v>
      </c>
      <c r="O459" s="32">
        <v>0</v>
      </c>
      <c r="P459" s="34">
        <f>LARGE(F459:O459,1)+LARGE(F459:O459,2)+LARGE(F459:O459,3)+LARGE(F459:O459,4)+LARGE(F459:O459,5)</f>
        <v>13</v>
      </c>
      <c r="Q459" s="35">
        <f>SUM(F459:O459)</f>
        <v>13</v>
      </c>
      <c r="R459" s="8"/>
      <c r="S459" s="8"/>
      <c r="T459" s="8"/>
      <c r="U459" s="8"/>
      <c r="V459" s="8"/>
      <c r="W459" s="8"/>
      <c r="X459" s="8"/>
      <c r="Y459" s="8"/>
      <c r="Z459" s="8"/>
    </row>
    <row r="460" spans="1:26" s="26" customFormat="1" ht="12.75" customHeight="1">
      <c r="A460" s="31">
        <f>ROW(C43)</f>
        <v>43</v>
      </c>
      <c r="B460" s="32" t="s">
        <v>840</v>
      </c>
      <c r="C460" s="32" t="s">
        <v>841</v>
      </c>
      <c r="D460" s="32" t="s">
        <v>232</v>
      </c>
      <c r="E460" s="33">
        <v>1984</v>
      </c>
      <c r="F460" s="32"/>
      <c r="G460" s="32"/>
      <c r="H460" s="32"/>
      <c r="I460" s="32"/>
      <c r="J460" s="32"/>
      <c r="K460" s="32">
        <v>0</v>
      </c>
      <c r="L460" s="32">
        <v>12</v>
      </c>
      <c r="M460" s="32">
        <v>0</v>
      </c>
      <c r="N460" s="32">
        <v>0</v>
      </c>
      <c r="O460" s="32">
        <v>0</v>
      </c>
      <c r="P460" s="34">
        <f>LARGE(F460:O460,1)+LARGE(F460:O460,2)+LARGE(F460:O460,3)+LARGE(F460:O460,4)+LARGE(F460:O460,5)</f>
        <v>12</v>
      </c>
      <c r="Q460" s="35">
        <f>SUM(F460:O460)</f>
        <v>12</v>
      </c>
      <c r="R460" s="8"/>
      <c r="S460" s="8"/>
      <c r="T460" s="8"/>
      <c r="U460" s="8"/>
      <c r="V460" s="8"/>
      <c r="W460" s="8"/>
      <c r="X460" s="8"/>
      <c r="Y460" s="8"/>
      <c r="Z460" s="8"/>
    </row>
    <row r="461" spans="1:26" s="26" customFormat="1" ht="12.75" customHeight="1">
      <c r="A461" s="31">
        <f>ROW(C44)</f>
        <v>44</v>
      </c>
      <c r="B461" s="32" t="s">
        <v>842</v>
      </c>
      <c r="C461" s="32" t="s">
        <v>843</v>
      </c>
      <c r="D461" s="32" t="s">
        <v>687</v>
      </c>
      <c r="E461" s="33" t="s">
        <v>65</v>
      </c>
      <c r="F461" s="32"/>
      <c r="G461" s="32"/>
      <c r="H461" s="32"/>
      <c r="I461" s="32"/>
      <c r="J461" s="32">
        <v>12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4">
        <f>LARGE(F461:O461,1)+LARGE(F461:O461,2)+LARGE(F461:O461,3)+LARGE(F461:O461,4)+LARGE(F461:O461,5)</f>
        <v>12</v>
      </c>
      <c r="Q461" s="35">
        <f>SUM(F461:O461)</f>
        <v>12</v>
      </c>
      <c r="R461" s="8"/>
      <c r="S461" s="8"/>
      <c r="T461" s="8"/>
      <c r="U461" s="8"/>
      <c r="V461" s="8"/>
      <c r="W461" s="8"/>
      <c r="X461" s="8"/>
      <c r="Y461" s="8"/>
      <c r="Z461" s="8"/>
    </row>
    <row r="462" spans="1:26" s="26" customFormat="1" ht="12.75" customHeight="1">
      <c r="A462" s="31">
        <f>ROW(C45)</f>
        <v>45</v>
      </c>
      <c r="B462" s="32" t="s">
        <v>844</v>
      </c>
      <c r="C462" s="32" t="s">
        <v>843</v>
      </c>
      <c r="D462" s="32" t="s">
        <v>845</v>
      </c>
      <c r="E462" s="33">
        <v>1984</v>
      </c>
      <c r="F462" s="32"/>
      <c r="G462" s="32"/>
      <c r="H462" s="32"/>
      <c r="I462" s="32"/>
      <c r="J462" s="32"/>
      <c r="K462" s="32">
        <v>0</v>
      </c>
      <c r="L462" s="32">
        <v>0</v>
      </c>
      <c r="M462" s="32">
        <v>12</v>
      </c>
      <c r="N462" s="32">
        <v>0</v>
      </c>
      <c r="O462" s="32">
        <v>0</v>
      </c>
      <c r="P462" s="34">
        <f>LARGE(F462:O462,1)+LARGE(F462:O462,2)+LARGE(F462:O462,3)+LARGE(F462:O462,4)+LARGE(F462:O462,5)</f>
        <v>12</v>
      </c>
      <c r="Q462" s="35">
        <f>SUM(F462:O462)</f>
        <v>12</v>
      </c>
      <c r="R462" s="8"/>
      <c r="S462" s="8"/>
      <c r="T462" s="8"/>
      <c r="U462" s="8"/>
      <c r="V462" s="8"/>
      <c r="W462" s="8"/>
      <c r="X462" s="8"/>
      <c r="Y462" s="8"/>
      <c r="Z462" s="8"/>
    </row>
    <row r="463" spans="1:26" s="26" customFormat="1" ht="12.75" customHeight="1">
      <c r="A463" s="31">
        <f>ROW(C46)</f>
        <v>46</v>
      </c>
      <c r="B463" s="32" t="s">
        <v>846</v>
      </c>
      <c r="C463" s="32" t="s">
        <v>804</v>
      </c>
      <c r="D463" s="32" t="s">
        <v>93</v>
      </c>
      <c r="E463" s="33" t="s">
        <v>58</v>
      </c>
      <c r="F463" s="32">
        <v>12</v>
      </c>
      <c r="G463" s="32"/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4">
        <f>LARGE(F463:O463,1)+LARGE(F463:O463,2)+LARGE(F463:O463,3)+LARGE(F463:O463,4)+LARGE(F463:O463,5)</f>
        <v>12</v>
      </c>
      <c r="Q463" s="35">
        <f>SUM(F463:O463)</f>
        <v>12</v>
      </c>
      <c r="R463" s="8"/>
      <c r="S463" s="8"/>
      <c r="T463" s="8"/>
      <c r="U463" s="8"/>
      <c r="V463" s="8"/>
      <c r="W463" s="8"/>
      <c r="X463" s="8"/>
      <c r="Y463" s="8"/>
      <c r="Z463" s="8"/>
    </row>
    <row r="464" spans="1:26" s="26" customFormat="1" ht="12.75" customHeight="1">
      <c r="A464" s="31">
        <f>ROW(C47)</f>
        <v>47</v>
      </c>
      <c r="B464" s="32" t="s">
        <v>847</v>
      </c>
      <c r="C464" s="32" t="s">
        <v>788</v>
      </c>
      <c r="D464" s="32" t="s">
        <v>115</v>
      </c>
      <c r="E464" s="33">
        <v>1982</v>
      </c>
      <c r="F464" s="32"/>
      <c r="G464" s="32"/>
      <c r="H464" s="32"/>
      <c r="I464" s="32"/>
      <c r="J464" s="32"/>
      <c r="K464" s="32">
        <v>12</v>
      </c>
      <c r="L464" s="32">
        <v>0</v>
      </c>
      <c r="M464" s="32">
        <v>0</v>
      </c>
      <c r="N464" s="32">
        <v>0</v>
      </c>
      <c r="O464" s="32">
        <v>0</v>
      </c>
      <c r="P464" s="34">
        <f>LARGE(F464:O464,1)+LARGE(F464:O464,2)+LARGE(F464:O464,3)+LARGE(F464:O464,4)+LARGE(F464:O464,5)</f>
        <v>12</v>
      </c>
      <c r="Q464" s="35">
        <f>SUM(F464:O464)</f>
        <v>12</v>
      </c>
      <c r="R464" s="8"/>
      <c r="S464" s="8"/>
      <c r="T464" s="8"/>
      <c r="U464" s="8"/>
      <c r="V464" s="8"/>
      <c r="W464" s="8"/>
      <c r="X464" s="8"/>
      <c r="Y464" s="8"/>
      <c r="Z464" s="8"/>
    </row>
    <row r="465" spans="1:26" s="26" customFormat="1" ht="12.75" customHeight="1">
      <c r="A465" s="31">
        <f>ROW(C48)</f>
        <v>48</v>
      </c>
      <c r="B465" s="32" t="s">
        <v>848</v>
      </c>
      <c r="C465" s="32" t="s">
        <v>788</v>
      </c>
      <c r="D465" s="32" t="s">
        <v>849</v>
      </c>
      <c r="E465" s="33">
        <v>1984</v>
      </c>
      <c r="F465" s="32"/>
      <c r="G465" s="32"/>
      <c r="H465" s="32"/>
      <c r="I465" s="32"/>
      <c r="J465" s="32"/>
      <c r="K465" s="32">
        <v>0</v>
      </c>
      <c r="L465" s="32">
        <v>0</v>
      </c>
      <c r="M465" s="32">
        <v>11</v>
      </c>
      <c r="N465" s="32">
        <v>0</v>
      </c>
      <c r="O465" s="32">
        <v>0</v>
      </c>
      <c r="P465" s="34">
        <f>LARGE(F465:O465,1)+LARGE(F465:O465,2)+LARGE(F465:O465,3)+LARGE(F465:O465,4)+LARGE(F465:O465,5)</f>
        <v>11</v>
      </c>
      <c r="Q465" s="35">
        <f>SUM(F465:O465)</f>
        <v>11</v>
      </c>
      <c r="R465" s="8"/>
      <c r="S465" s="8"/>
      <c r="T465" s="8"/>
      <c r="U465" s="8"/>
      <c r="V465" s="8"/>
      <c r="W465" s="8"/>
      <c r="X465" s="8"/>
      <c r="Y465" s="8"/>
      <c r="Z465" s="8"/>
    </row>
    <row r="466" spans="1:26" s="26" customFormat="1" ht="12.75" customHeight="1">
      <c r="A466" s="31">
        <f>ROW(C49)</f>
        <v>49</v>
      </c>
      <c r="B466" s="32" t="s">
        <v>850</v>
      </c>
      <c r="C466" s="32" t="s">
        <v>843</v>
      </c>
      <c r="D466" s="32" t="s">
        <v>206</v>
      </c>
      <c r="E466" s="33" t="s">
        <v>91</v>
      </c>
      <c r="F466" s="32"/>
      <c r="G466" s="32"/>
      <c r="H466" s="32"/>
      <c r="I466" s="32"/>
      <c r="J466" s="32">
        <v>11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4">
        <f>LARGE(F466:O466,1)+LARGE(F466:O466,2)+LARGE(F466:O466,3)+LARGE(F466:O466,4)+LARGE(F466:O466,5)</f>
        <v>11</v>
      </c>
      <c r="Q466" s="35">
        <f>SUM(F466:O466)</f>
        <v>11</v>
      </c>
      <c r="R466" s="8"/>
      <c r="S466" s="8"/>
      <c r="T466" s="8"/>
      <c r="U466" s="8"/>
      <c r="V466" s="8"/>
      <c r="W466" s="8"/>
      <c r="X466" s="8"/>
      <c r="Y466" s="8"/>
      <c r="Z466" s="8"/>
    </row>
    <row r="467" spans="1:26" s="26" customFormat="1" ht="12.75" customHeight="1">
      <c r="A467" s="31">
        <f>ROW(C50)</f>
        <v>50</v>
      </c>
      <c r="B467" s="32" t="s">
        <v>851</v>
      </c>
      <c r="C467" s="32" t="s">
        <v>852</v>
      </c>
      <c r="D467" s="32" t="s">
        <v>189</v>
      </c>
      <c r="E467" s="33" t="s">
        <v>280</v>
      </c>
      <c r="F467" s="32">
        <v>11</v>
      </c>
      <c r="G467" s="32"/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4">
        <f>LARGE(F467:O467,1)+LARGE(F467:O467,2)+LARGE(F467:O467,3)+LARGE(F467:O467,4)+LARGE(F467:O467,5)</f>
        <v>11</v>
      </c>
      <c r="Q467" s="35">
        <f>SUM(F467:O467)</f>
        <v>11</v>
      </c>
      <c r="R467" s="8"/>
      <c r="S467" s="8"/>
      <c r="T467" s="8"/>
      <c r="U467" s="8"/>
      <c r="V467" s="8"/>
      <c r="W467" s="8"/>
      <c r="X467" s="8"/>
      <c r="Y467" s="8"/>
      <c r="Z467" s="8"/>
    </row>
    <row r="468" spans="1:26" s="26" customFormat="1" ht="12.75" customHeight="1">
      <c r="A468" s="31">
        <f>ROW(C51)</f>
        <v>51</v>
      </c>
      <c r="B468" s="32" t="s">
        <v>853</v>
      </c>
      <c r="C468" s="32" t="s">
        <v>794</v>
      </c>
      <c r="D468" s="32" t="s">
        <v>115</v>
      </c>
      <c r="E468" s="33">
        <v>1988</v>
      </c>
      <c r="F468" s="32"/>
      <c r="G468" s="32"/>
      <c r="H468" s="32"/>
      <c r="I468" s="32"/>
      <c r="J468" s="32"/>
      <c r="K468" s="32">
        <v>11</v>
      </c>
      <c r="L468" s="32">
        <v>0</v>
      </c>
      <c r="M468" s="32">
        <v>0</v>
      </c>
      <c r="N468" s="32">
        <v>0</v>
      </c>
      <c r="O468" s="32">
        <v>0</v>
      </c>
      <c r="P468" s="34">
        <f>LARGE(F468:O468,1)+LARGE(F468:O468,2)+LARGE(F468:O468,3)+LARGE(F468:O468,4)+LARGE(F468:O468,5)</f>
        <v>11</v>
      </c>
      <c r="Q468" s="35">
        <f>SUM(F468:O468)</f>
        <v>11</v>
      </c>
      <c r="R468" s="8"/>
      <c r="S468" s="8"/>
      <c r="T468" s="8"/>
      <c r="U468" s="8"/>
      <c r="V468" s="8"/>
      <c r="W468" s="8"/>
      <c r="X468" s="8"/>
      <c r="Y468" s="8"/>
      <c r="Z468" s="8"/>
    </row>
    <row r="469" spans="1:26" s="26" customFormat="1" ht="12.75" customHeight="1">
      <c r="A469" s="31">
        <f>ROW(C52)</f>
        <v>52</v>
      </c>
      <c r="B469" s="32" t="s">
        <v>854</v>
      </c>
      <c r="C469" s="32" t="s">
        <v>855</v>
      </c>
      <c r="D469" s="32" t="s">
        <v>43</v>
      </c>
      <c r="E469" s="33">
        <v>2000</v>
      </c>
      <c r="F469" s="32"/>
      <c r="G469" s="32"/>
      <c r="H469" s="32"/>
      <c r="I469" s="32"/>
      <c r="J469" s="32"/>
      <c r="K469" s="32">
        <v>10</v>
      </c>
      <c r="L469" s="32">
        <v>0</v>
      </c>
      <c r="M469" s="32">
        <v>0</v>
      </c>
      <c r="N469" s="32">
        <v>0</v>
      </c>
      <c r="O469" s="32">
        <v>0</v>
      </c>
      <c r="P469" s="34">
        <f>LARGE(F469:O469,1)+LARGE(F469:O469,2)+LARGE(F469:O469,3)+LARGE(F469:O469,4)+LARGE(F469:O469,5)</f>
        <v>10</v>
      </c>
      <c r="Q469" s="35">
        <f>SUM(F469:O469)</f>
        <v>10</v>
      </c>
      <c r="R469" s="8"/>
      <c r="S469" s="8"/>
      <c r="T469" s="8"/>
      <c r="U469" s="8"/>
      <c r="V469" s="8"/>
      <c r="W469" s="8"/>
      <c r="X469" s="8"/>
      <c r="Y469" s="8"/>
      <c r="Z469" s="8"/>
    </row>
    <row r="470" spans="1:26" s="26" customFormat="1" ht="12.75" customHeight="1">
      <c r="A470" s="31">
        <f>ROW(C53)</f>
        <v>53</v>
      </c>
      <c r="B470" s="32" t="s">
        <v>856</v>
      </c>
      <c r="C470" s="32" t="s">
        <v>857</v>
      </c>
      <c r="D470" s="32" t="s">
        <v>572</v>
      </c>
      <c r="E470" s="33" t="s">
        <v>51</v>
      </c>
      <c r="F470" s="32"/>
      <c r="G470" s="32"/>
      <c r="H470" s="32"/>
      <c r="I470" s="32"/>
      <c r="J470" s="32">
        <v>10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4">
        <f>LARGE(F470:O470,1)+LARGE(F470:O470,2)+LARGE(F470:O470,3)+LARGE(F470:O470,4)+LARGE(F470:O470,5)</f>
        <v>10</v>
      </c>
      <c r="Q470" s="35">
        <f>SUM(F470:O470)</f>
        <v>10</v>
      </c>
      <c r="R470" s="8"/>
      <c r="S470" s="8"/>
      <c r="T470" s="8"/>
      <c r="U470" s="8"/>
      <c r="V470" s="8"/>
      <c r="W470" s="8"/>
      <c r="X470" s="8"/>
      <c r="Y470" s="8"/>
      <c r="Z470" s="8"/>
    </row>
    <row r="471" spans="1:26" s="26" customFormat="1" ht="12.75" customHeight="1">
      <c r="A471" s="31">
        <f>ROW(C54)</f>
        <v>54</v>
      </c>
      <c r="B471" s="32" t="s">
        <v>858</v>
      </c>
      <c r="C471" s="32" t="s">
        <v>770</v>
      </c>
      <c r="D471" s="32" t="s">
        <v>859</v>
      </c>
      <c r="E471" s="33">
        <v>1988</v>
      </c>
      <c r="F471" s="32"/>
      <c r="G471" s="32"/>
      <c r="H471" s="32"/>
      <c r="I471" s="32"/>
      <c r="J471" s="32"/>
      <c r="K471" s="32">
        <v>9</v>
      </c>
      <c r="L471" s="32">
        <v>0</v>
      </c>
      <c r="M471" s="32">
        <v>0</v>
      </c>
      <c r="N471" s="32">
        <v>0</v>
      </c>
      <c r="O471" s="32">
        <v>0</v>
      </c>
      <c r="P471" s="34">
        <f>LARGE(F471:O471,1)+LARGE(F471:O471,2)+LARGE(F471:O471,3)+LARGE(F471:O471,4)+LARGE(F471:O471,5)</f>
        <v>9</v>
      </c>
      <c r="Q471" s="35">
        <f>SUM(F471:O471)</f>
        <v>9</v>
      </c>
      <c r="R471" s="8"/>
      <c r="S471" s="8"/>
      <c r="T471" s="8"/>
      <c r="U471" s="8"/>
      <c r="V471" s="8"/>
      <c r="W471" s="8"/>
      <c r="X471" s="8"/>
      <c r="Y471" s="8"/>
      <c r="Z471" s="8"/>
    </row>
    <row r="472" spans="1:26" s="26" customFormat="1" ht="12.75" customHeight="1">
      <c r="A472" s="31">
        <f>ROW(C55)</f>
        <v>55</v>
      </c>
      <c r="B472" s="32" t="s">
        <v>860</v>
      </c>
      <c r="C472" s="32" t="s">
        <v>760</v>
      </c>
      <c r="D472" s="32" t="s">
        <v>129</v>
      </c>
      <c r="E472" s="33">
        <v>2002</v>
      </c>
      <c r="F472" s="32"/>
      <c r="G472" s="32"/>
      <c r="H472" s="32"/>
      <c r="I472" s="32"/>
      <c r="J472" s="32"/>
      <c r="K472" s="32">
        <v>0</v>
      </c>
      <c r="L472" s="32">
        <v>9</v>
      </c>
      <c r="M472" s="32">
        <v>0</v>
      </c>
      <c r="N472" s="32">
        <v>0</v>
      </c>
      <c r="O472" s="32">
        <v>0</v>
      </c>
      <c r="P472" s="34">
        <f>LARGE(F472:O472,1)+LARGE(F472:O472,2)+LARGE(F472:O472,3)+LARGE(F472:O472,4)+LARGE(F472:O472,5)</f>
        <v>9</v>
      </c>
      <c r="Q472" s="35">
        <f>SUM(F472:O472)</f>
        <v>9</v>
      </c>
      <c r="R472" s="8"/>
      <c r="S472" s="8"/>
      <c r="T472" s="8"/>
      <c r="U472" s="8"/>
      <c r="V472" s="8"/>
      <c r="W472" s="8"/>
      <c r="X472" s="8"/>
      <c r="Y472" s="8"/>
      <c r="Z472" s="8"/>
    </row>
    <row r="473" spans="1:26" s="26" customFormat="1" ht="12.75" customHeight="1">
      <c r="A473" s="31">
        <f>ROW(C56)</f>
        <v>56</v>
      </c>
      <c r="B473" s="32" t="s">
        <v>861</v>
      </c>
      <c r="C473" s="32" t="s">
        <v>809</v>
      </c>
      <c r="D473" s="32" t="s">
        <v>93</v>
      </c>
      <c r="E473" s="33" t="s">
        <v>196</v>
      </c>
      <c r="F473" s="32">
        <v>9</v>
      </c>
      <c r="G473" s="32"/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4">
        <f>LARGE(F473:O473,1)+LARGE(F473:O473,2)+LARGE(F473:O473,3)+LARGE(F473:O473,4)+LARGE(F473:O473,5)</f>
        <v>9</v>
      </c>
      <c r="Q473" s="35">
        <f>SUM(F473:O473)</f>
        <v>9</v>
      </c>
      <c r="R473" s="8"/>
      <c r="S473" s="8"/>
      <c r="T473" s="8"/>
      <c r="U473" s="8"/>
      <c r="V473" s="8"/>
      <c r="W473" s="8"/>
      <c r="X473" s="8"/>
      <c r="Y473" s="8"/>
      <c r="Z473" s="8"/>
    </row>
    <row r="474" spans="1:26" s="26" customFormat="1" ht="12.75" customHeight="1">
      <c r="A474" s="31">
        <f>ROW(C57)</f>
        <v>57</v>
      </c>
      <c r="B474" s="32" t="s">
        <v>862</v>
      </c>
      <c r="C474" s="32" t="s">
        <v>863</v>
      </c>
      <c r="D474" s="32" t="s">
        <v>298</v>
      </c>
      <c r="E474" s="33" t="s">
        <v>180</v>
      </c>
      <c r="F474" s="32"/>
      <c r="G474" s="32"/>
      <c r="H474" s="32"/>
      <c r="I474" s="32"/>
      <c r="J474" s="32">
        <v>9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4">
        <f>LARGE(F474:O474,1)+LARGE(F474:O474,2)+LARGE(F474:O474,3)+LARGE(F474:O474,4)+LARGE(F474:O474,5)</f>
        <v>9</v>
      </c>
      <c r="Q474" s="35">
        <f>SUM(F474:O474)</f>
        <v>9</v>
      </c>
      <c r="R474" s="8"/>
      <c r="S474" s="8"/>
      <c r="T474" s="8"/>
      <c r="U474" s="8"/>
      <c r="V474" s="8"/>
      <c r="W474" s="8"/>
      <c r="X474" s="8"/>
      <c r="Y474" s="8"/>
      <c r="Z474" s="8"/>
    </row>
    <row r="475" spans="1:26" s="26" customFormat="1" ht="12.75" customHeight="1">
      <c r="A475" s="31">
        <f>ROW(C58)</f>
        <v>58</v>
      </c>
      <c r="B475" s="32" t="s">
        <v>864</v>
      </c>
      <c r="C475" s="32" t="s">
        <v>843</v>
      </c>
      <c r="D475" s="32" t="s">
        <v>865</v>
      </c>
      <c r="E475" s="33" t="s">
        <v>180</v>
      </c>
      <c r="F475" s="32"/>
      <c r="G475" s="32"/>
      <c r="H475" s="32"/>
      <c r="I475" s="32"/>
      <c r="J475" s="32">
        <v>8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4">
        <f>LARGE(F475:O475,1)+LARGE(F475:O475,2)+LARGE(F475:O475,3)+LARGE(F475:O475,4)+LARGE(F475:O475,5)</f>
        <v>8</v>
      </c>
      <c r="Q475" s="35">
        <f>SUM(F475:O475)</f>
        <v>8</v>
      </c>
      <c r="R475" s="8"/>
      <c r="S475" s="8"/>
      <c r="T475" s="8"/>
      <c r="U475" s="8"/>
      <c r="V475" s="8"/>
      <c r="W475" s="8"/>
      <c r="X475" s="8"/>
      <c r="Y475" s="8"/>
      <c r="Z475" s="8"/>
    </row>
    <row r="476" spans="1:26" s="26" customFormat="1" ht="12.75" customHeight="1">
      <c r="A476" s="31">
        <f>ROW(C59)</f>
        <v>59</v>
      </c>
      <c r="B476" s="32" t="s">
        <v>866</v>
      </c>
      <c r="C476" s="32" t="s">
        <v>774</v>
      </c>
      <c r="D476" s="32" t="s">
        <v>232</v>
      </c>
      <c r="E476" s="33" t="s">
        <v>867</v>
      </c>
      <c r="F476" s="32"/>
      <c r="G476" s="32"/>
      <c r="H476" s="32"/>
      <c r="I476" s="32"/>
      <c r="J476" s="32"/>
      <c r="K476" s="32">
        <v>0</v>
      </c>
      <c r="L476" s="32">
        <v>8</v>
      </c>
      <c r="M476" s="32">
        <v>0</v>
      </c>
      <c r="N476" s="32">
        <v>0</v>
      </c>
      <c r="O476" s="32">
        <v>0</v>
      </c>
      <c r="P476" s="34">
        <f>LARGE(F476:O476,1)+LARGE(F476:O476,2)+LARGE(F476:O476,3)+LARGE(F476:O476,4)+LARGE(F476:O476,5)</f>
        <v>8</v>
      </c>
      <c r="Q476" s="35">
        <f>SUM(F476:O476)</f>
        <v>8</v>
      </c>
      <c r="R476" s="8"/>
      <c r="S476" s="8"/>
      <c r="T476" s="8"/>
      <c r="U476" s="8"/>
      <c r="V476" s="8"/>
      <c r="W476" s="8"/>
      <c r="X476" s="8"/>
      <c r="Y476" s="8"/>
      <c r="Z476" s="8"/>
    </row>
    <row r="477" spans="1:26" s="26" customFormat="1" ht="12.75" customHeight="1">
      <c r="A477" s="31">
        <f>ROW(C60)</f>
        <v>60</v>
      </c>
      <c r="B477" s="32" t="s">
        <v>868</v>
      </c>
      <c r="C477" s="32" t="s">
        <v>768</v>
      </c>
      <c r="D477" s="32" t="s">
        <v>869</v>
      </c>
      <c r="E477" s="33" t="s">
        <v>870</v>
      </c>
      <c r="F477" s="32"/>
      <c r="G477" s="32"/>
      <c r="H477" s="32"/>
      <c r="I477" s="32"/>
      <c r="J477" s="32">
        <v>7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4">
        <f>LARGE(F477:O477,1)+LARGE(F477:O477,2)+LARGE(F477:O477,3)+LARGE(F477:O477,4)+LARGE(F477:O477,5)</f>
        <v>7</v>
      </c>
      <c r="Q477" s="35">
        <f>SUM(F477:O477)</f>
        <v>7</v>
      </c>
      <c r="R477" s="8"/>
      <c r="S477" s="8"/>
      <c r="T477" s="8"/>
      <c r="U477" s="8"/>
      <c r="V477" s="8"/>
      <c r="W477" s="8"/>
      <c r="X477" s="8"/>
      <c r="Y477" s="8"/>
      <c r="Z477" s="8"/>
    </row>
    <row r="478" spans="1:26" s="26" customFormat="1" ht="12.75" customHeight="1">
      <c r="A478" s="31">
        <f>ROW(C61)</f>
        <v>61</v>
      </c>
      <c r="B478" s="32" t="s">
        <v>871</v>
      </c>
      <c r="C478" s="32" t="s">
        <v>872</v>
      </c>
      <c r="D478" s="32" t="s">
        <v>232</v>
      </c>
      <c r="E478" s="33">
        <v>1981</v>
      </c>
      <c r="F478" s="32"/>
      <c r="G478" s="32"/>
      <c r="H478" s="32"/>
      <c r="I478" s="32"/>
      <c r="J478" s="32"/>
      <c r="K478" s="32">
        <v>0</v>
      </c>
      <c r="L478" s="32">
        <v>7</v>
      </c>
      <c r="M478" s="32">
        <v>0</v>
      </c>
      <c r="N478" s="32">
        <v>0</v>
      </c>
      <c r="O478" s="32">
        <v>0</v>
      </c>
      <c r="P478" s="34">
        <f>LARGE(F478:O478,1)+LARGE(F478:O478,2)+LARGE(F478:O478,3)+LARGE(F478:O478,4)+LARGE(F478:O478,5)</f>
        <v>7</v>
      </c>
      <c r="Q478" s="35">
        <f>SUM(F478:O478)</f>
        <v>7</v>
      </c>
      <c r="R478" s="8"/>
      <c r="S478" s="8"/>
      <c r="T478" s="8"/>
      <c r="U478" s="8"/>
      <c r="V478" s="8"/>
      <c r="W478" s="8"/>
      <c r="X478" s="8"/>
      <c r="Y478" s="8"/>
      <c r="Z478" s="8"/>
    </row>
    <row r="479" spans="1:26" s="26" customFormat="1" ht="12.75" customHeight="1">
      <c r="A479" s="31">
        <f>ROW(C62)</f>
        <v>62</v>
      </c>
      <c r="B479" s="32" t="s">
        <v>873</v>
      </c>
      <c r="C479" s="32" t="s">
        <v>874</v>
      </c>
      <c r="D479" s="32" t="s">
        <v>120</v>
      </c>
      <c r="E479" s="33">
        <v>1979</v>
      </c>
      <c r="F479" s="32"/>
      <c r="G479" s="32"/>
      <c r="H479" s="32"/>
      <c r="I479" s="32"/>
      <c r="J479" s="32"/>
      <c r="K479" s="32">
        <v>7</v>
      </c>
      <c r="L479" s="32">
        <v>0</v>
      </c>
      <c r="M479" s="32">
        <v>0</v>
      </c>
      <c r="N479" s="32">
        <v>0</v>
      </c>
      <c r="O479" s="32">
        <v>0</v>
      </c>
      <c r="P479" s="34">
        <f>LARGE(F479:O479,1)+LARGE(F479:O479,2)+LARGE(F479:O479,3)+LARGE(F479:O479,4)+LARGE(F479:O479,5)</f>
        <v>7</v>
      </c>
      <c r="Q479" s="35">
        <f>SUM(F479:O479)</f>
        <v>7</v>
      </c>
      <c r="R479" s="8"/>
      <c r="S479" s="8"/>
      <c r="T479" s="8"/>
      <c r="U479" s="8"/>
      <c r="V479" s="8"/>
      <c r="W479" s="8"/>
      <c r="X479" s="8"/>
      <c r="Y479" s="8"/>
      <c r="Z479" s="8"/>
    </row>
    <row r="480" spans="1:26" s="26" customFormat="1" ht="12.75" customHeight="1">
      <c r="A480" s="31">
        <f>ROW(C63)</f>
        <v>63</v>
      </c>
      <c r="B480" s="32" t="s">
        <v>875</v>
      </c>
      <c r="C480" s="32" t="s">
        <v>876</v>
      </c>
      <c r="D480" s="32" t="s">
        <v>877</v>
      </c>
      <c r="E480" s="33">
        <v>2000</v>
      </c>
      <c r="F480" s="32"/>
      <c r="G480" s="32"/>
      <c r="H480" s="32"/>
      <c r="I480" s="32"/>
      <c r="J480" s="32"/>
      <c r="K480" s="32">
        <v>0</v>
      </c>
      <c r="L480" s="32">
        <v>6</v>
      </c>
      <c r="M480" s="32">
        <v>0</v>
      </c>
      <c r="N480" s="32">
        <v>0</v>
      </c>
      <c r="O480" s="32">
        <v>0</v>
      </c>
      <c r="P480" s="34">
        <f>LARGE(F480:O480,1)+LARGE(F480:O480,2)+LARGE(F480:O480,3)+LARGE(F480:O480,4)+LARGE(F480:O480,5)</f>
        <v>6</v>
      </c>
      <c r="Q480" s="35">
        <f>SUM(F480:O480)</f>
        <v>6</v>
      </c>
      <c r="R480" s="8"/>
      <c r="S480" s="8"/>
      <c r="T480" s="8"/>
      <c r="U480" s="8"/>
      <c r="V480" s="8"/>
      <c r="W480" s="8"/>
      <c r="X480" s="8"/>
      <c r="Y480" s="8"/>
      <c r="Z480" s="8"/>
    </row>
    <row r="481" spans="1:26" s="26" customFormat="1" ht="12.75" customHeight="1">
      <c r="A481" s="31">
        <f>ROW(C64)</f>
        <v>64</v>
      </c>
      <c r="B481" s="32" t="s">
        <v>878</v>
      </c>
      <c r="C481" s="32" t="s">
        <v>809</v>
      </c>
      <c r="D481" s="32" t="s">
        <v>206</v>
      </c>
      <c r="E481" s="33" t="s">
        <v>58</v>
      </c>
      <c r="F481" s="32"/>
      <c r="G481" s="32"/>
      <c r="H481" s="32"/>
      <c r="I481" s="32"/>
      <c r="J481" s="32">
        <v>6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4">
        <f>LARGE(F481:O481,1)+LARGE(F481:O481,2)+LARGE(F481:O481,3)+LARGE(F481:O481,4)+LARGE(F481:O481,5)</f>
        <v>6</v>
      </c>
      <c r="Q481" s="35">
        <f>SUM(F481:O481)</f>
        <v>6</v>
      </c>
      <c r="R481" s="8"/>
      <c r="S481" s="8"/>
      <c r="T481" s="8"/>
      <c r="U481" s="8"/>
      <c r="V481" s="8"/>
      <c r="W481" s="8"/>
      <c r="X481" s="8"/>
      <c r="Y481" s="8"/>
      <c r="Z481" s="8"/>
    </row>
    <row r="482" spans="1:26" s="26" customFormat="1" ht="12.75" customHeight="1">
      <c r="A482" s="31">
        <f>ROW(C65)</f>
        <v>65</v>
      </c>
      <c r="B482" s="32" t="s">
        <v>879</v>
      </c>
      <c r="C482" s="32" t="s">
        <v>863</v>
      </c>
      <c r="D482" s="32" t="s">
        <v>120</v>
      </c>
      <c r="E482" s="33">
        <v>1987</v>
      </c>
      <c r="F482" s="32"/>
      <c r="G482" s="32"/>
      <c r="H482" s="32"/>
      <c r="I482" s="32"/>
      <c r="J482" s="32"/>
      <c r="K482" s="32">
        <v>5</v>
      </c>
      <c r="L482" s="32">
        <v>0</v>
      </c>
      <c r="M482" s="32">
        <v>0</v>
      </c>
      <c r="N482" s="32">
        <v>0</v>
      </c>
      <c r="O482" s="32">
        <v>0</v>
      </c>
      <c r="P482" s="34">
        <f>LARGE(F482:O482,1)+LARGE(F482:O482,2)+LARGE(F482:O482,3)+LARGE(F482:O482,4)+LARGE(F482:O482,5)</f>
        <v>5</v>
      </c>
      <c r="Q482" s="35">
        <f>SUM(F482:O482)</f>
        <v>5</v>
      </c>
      <c r="R482" s="8"/>
      <c r="S482" s="8"/>
      <c r="T482" s="8"/>
      <c r="U482" s="8"/>
      <c r="V482" s="8"/>
      <c r="W482" s="8"/>
      <c r="X482" s="8"/>
      <c r="Y482" s="8"/>
      <c r="Z482" s="8"/>
    </row>
    <row r="483" spans="1:26" s="26" customFormat="1" ht="12.75" customHeight="1">
      <c r="A483" s="31">
        <f>ROW(C66)</f>
        <v>66</v>
      </c>
      <c r="B483" s="32" t="s">
        <v>880</v>
      </c>
      <c r="C483" s="32" t="s">
        <v>760</v>
      </c>
      <c r="D483" s="32" t="s">
        <v>232</v>
      </c>
      <c r="E483" s="33">
        <v>1997</v>
      </c>
      <c r="F483" s="32"/>
      <c r="G483" s="32"/>
      <c r="H483" s="32"/>
      <c r="I483" s="32"/>
      <c r="J483" s="32"/>
      <c r="K483" s="32">
        <v>0</v>
      </c>
      <c r="L483" s="32">
        <v>5</v>
      </c>
      <c r="M483" s="32">
        <v>0</v>
      </c>
      <c r="N483" s="32">
        <v>0</v>
      </c>
      <c r="O483" s="32">
        <v>0</v>
      </c>
      <c r="P483" s="34">
        <f>LARGE(F483:O483,1)+LARGE(F483:O483,2)+LARGE(F483:O483,3)+LARGE(F483:O483,4)+LARGE(F483:O483,5)</f>
        <v>5</v>
      </c>
      <c r="Q483" s="35">
        <f>SUM(F483:O483)</f>
        <v>5</v>
      </c>
      <c r="R483" s="8"/>
      <c r="S483" s="8"/>
      <c r="T483" s="8"/>
      <c r="U483" s="8"/>
      <c r="V483" s="8"/>
      <c r="W483" s="8"/>
      <c r="X483" s="8"/>
      <c r="Y483" s="8"/>
      <c r="Z483" s="8"/>
    </row>
    <row r="484" spans="1:26" s="26" customFormat="1" ht="12.75" customHeight="1">
      <c r="A484" s="31">
        <f>ROW(C67)</f>
        <v>67</v>
      </c>
      <c r="B484" s="32" t="s">
        <v>881</v>
      </c>
      <c r="C484" s="32" t="s">
        <v>882</v>
      </c>
      <c r="D484" s="32" t="s">
        <v>257</v>
      </c>
      <c r="E484" s="33" t="s">
        <v>94</v>
      </c>
      <c r="F484" s="32"/>
      <c r="G484" s="32"/>
      <c r="H484" s="32"/>
      <c r="I484" s="32"/>
      <c r="J484" s="32">
        <v>5</v>
      </c>
      <c r="K484" s="32">
        <v>0</v>
      </c>
      <c r="L484" s="32">
        <v>0</v>
      </c>
      <c r="M484" s="32">
        <v>0</v>
      </c>
      <c r="N484" s="32">
        <v>0</v>
      </c>
      <c r="O484" s="32">
        <v>0</v>
      </c>
      <c r="P484" s="34">
        <f>LARGE(F484:O484,1)+LARGE(F484:O484,2)+LARGE(F484:O484,3)+LARGE(F484:O484,4)+LARGE(F484:O484,5)</f>
        <v>5</v>
      </c>
      <c r="Q484" s="35">
        <f>SUM(F484:O484)</f>
        <v>5</v>
      </c>
      <c r="R484" s="8"/>
      <c r="S484" s="8"/>
      <c r="T484" s="8"/>
      <c r="U484" s="8"/>
      <c r="V484" s="8"/>
      <c r="W484" s="8"/>
      <c r="X484" s="8"/>
      <c r="Y484" s="8"/>
      <c r="Z484" s="8"/>
    </row>
    <row r="485" spans="1:26" s="26" customFormat="1" ht="12.75" customHeight="1">
      <c r="A485" s="31">
        <f>ROW(C68)</f>
        <v>68</v>
      </c>
      <c r="B485" s="32" t="s">
        <v>765</v>
      </c>
      <c r="C485" s="32" t="s">
        <v>796</v>
      </c>
      <c r="D485" s="32" t="s">
        <v>883</v>
      </c>
      <c r="E485" s="33">
        <v>1997</v>
      </c>
      <c r="F485" s="32"/>
      <c r="G485" s="32"/>
      <c r="H485" s="32"/>
      <c r="I485" s="32"/>
      <c r="J485" s="32"/>
      <c r="K485" s="32">
        <v>4</v>
      </c>
      <c r="L485" s="32">
        <v>0</v>
      </c>
      <c r="M485" s="32">
        <v>0</v>
      </c>
      <c r="N485" s="32">
        <v>0</v>
      </c>
      <c r="O485" s="32">
        <v>0</v>
      </c>
      <c r="P485" s="34">
        <f>LARGE(F485:O485,1)+LARGE(F485:O485,2)+LARGE(F485:O485,3)+LARGE(F485:O485,4)+LARGE(F485:O485,5)</f>
        <v>4</v>
      </c>
      <c r="Q485" s="35">
        <f>SUM(F485:O485)</f>
        <v>4</v>
      </c>
      <c r="R485" s="8"/>
      <c r="S485" s="8"/>
      <c r="T485" s="8"/>
      <c r="U485" s="8"/>
      <c r="V485" s="8"/>
      <c r="W485" s="8"/>
      <c r="X485" s="8"/>
      <c r="Y485" s="8"/>
      <c r="Z485" s="8"/>
    </row>
    <row r="486" spans="1:26" s="26" customFormat="1" ht="12.75" customHeight="1">
      <c r="A486" s="31">
        <f>ROW(C69)</f>
        <v>69</v>
      </c>
      <c r="B486" s="32" t="s">
        <v>884</v>
      </c>
      <c r="C486" s="32" t="s">
        <v>780</v>
      </c>
      <c r="D486" s="32" t="s">
        <v>206</v>
      </c>
      <c r="E486" s="33" t="s">
        <v>226</v>
      </c>
      <c r="F486" s="32"/>
      <c r="G486" s="32"/>
      <c r="H486" s="32"/>
      <c r="I486" s="32"/>
      <c r="J486" s="32">
        <v>4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4">
        <f>LARGE(F486:O486,1)+LARGE(F486:O486,2)+LARGE(F486:O486,3)+LARGE(F486:O486,4)+LARGE(F486:O486,5)</f>
        <v>4</v>
      </c>
      <c r="Q486" s="35">
        <f>SUM(F486:O486)</f>
        <v>4</v>
      </c>
      <c r="R486" s="8"/>
      <c r="S486" s="8"/>
      <c r="T486" s="8"/>
      <c r="U486" s="8"/>
      <c r="V486" s="8"/>
      <c r="W486" s="8"/>
      <c r="X486" s="8"/>
      <c r="Y486" s="8"/>
      <c r="Z486" s="8"/>
    </row>
    <row r="487" spans="1:26" s="26" customFormat="1" ht="12.75" customHeight="1">
      <c r="A487" s="31">
        <f>ROW(C70)</f>
        <v>70</v>
      </c>
      <c r="B487" s="32" t="s">
        <v>885</v>
      </c>
      <c r="C487" s="32" t="s">
        <v>886</v>
      </c>
      <c r="D487" s="32" t="s">
        <v>268</v>
      </c>
      <c r="E487" s="33">
        <v>1997</v>
      </c>
      <c r="F487" s="32"/>
      <c r="G487" s="32"/>
      <c r="H487" s="32"/>
      <c r="I487" s="32"/>
      <c r="J487" s="32"/>
      <c r="K487" s="32">
        <v>3</v>
      </c>
      <c r="L487" s="32">
        <v>0</v>
      </c>
      <c r="M487" s="32">
        <v>0</v>
      </c>
      <c r="N487" s="32">
        <v>0</v>
      </c>
      <c r="O487" s="32">
        <v>0</v>
      </c>
      <c r="P487" s="34">
        <f>LARGE(F487:O487,1)+LARGE(F487:O487,2)+LARGE(F487:O487,3)+LARGE(F487:O487,4)+LARGE(F487:O487,5)</f>
        <v>3</v>
      </c>
      <c r="Q487" s="35">
        <f>SUM(F487:O487)</f>
        <v>3</v>
      </c>
      <c r="R487" s="8"/>
      <c r="S487" s="8"/>
      <c r="T487" s="8"/>
      <c r="U487" s="8"/>
      <c r="V487" s="8"/>
      <c r="W487" s="8"/>
      <c r="X487" s="8"/>
      <c r="Y487" s="8"/>
      <c r="Z487" s="8"/>
    </row>
    <row r="488" spans="1:26" s="26" customFormat="1" ht="12.75" customHeight="1">
      <c r="A488" s="31">
        <f>ROW(C71)</f>
        <v>71</v>
      </c>
      <c r="B488" s="32" t="s">
        <v>887</v>
      </c>
      <c r="C488" s="32" t="s">
        <v>888</v>
      </c>
      <c r="D488" s="32" t="s">
        <v>257</v>
      </c>
      <c r="E488" s="33" t="s">
        <v>180</v>
      </c>
      <c r="F488" s="32"/>
      <c r="G488" s="32"/>
      <c r="H488" s="32"/>
      <c r="I488" s="32"/>
      <c r="J488" s="32">
        <v>3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4">
        <f>LARGE(F488:O488,1)+LARGE(F488:O488,2)+LARGE(F488:O488,3)+LARGE(F488:O488,4)+LARGE(F488:O488,5)</f>
        <v>3</v>
      </c>
      <c r="Q488" s="35">
        <f>SUM(F488:O488)</f>
        <v>3</v>
      </c>
      <c r="R488" s="8"/>
      <c r="S488" s="8"/>
      <c r="T488" s="8"/>
      <c r="U488" s="8"/>
      <c r="V488" s="8"/>
      <c r="W488" s="8"/>
      <c r="X488" s="8"/>
      <c r="Y488" s="8"/>
      <c r="Z488" s="8"/>
    </row>
    <row r="489" spans="1:26" s="26" customFormat="1" ht="12.75" customHeight="1">
      <c r="A489" s="31">
        <f>ROW(C72)</f>
        <v>72</v>
      </c>
      <c r="B489" s="32" t="s">
        <v>889</v>
      </c>
      <c r="C489" s="32" t="s">
        <v>841</v>
      </c>
      <c r="D489" s="32" t="s">
        <v>120</v>
      </c>
      <c r="E489" s="33">
        <v>1992</v>
      </c>
      <c r="F489" s="32"/>
      <c r="G489" s="32"/>
      <c r="H489" s="32"/>
      <c r="I489" s="32"/>
      <c r="J489" s="32"/>
      <c r="K489" s="32">
        <v>2</v>
      </c>
      <c r="L489" s="32">
        <v>0</v>
      </c>
      <c r="M489" s="32">
        <v>0</v>
      </c>
      <c r="N489" s="32">
        <v>0</v>
      </c>
      <c r="O489" s="32">
        <v>0</v>
      </c>
      <c r="P489" s="34">
        <f>LARGE(F489:O489,1)+LARGE(F489:O489,2)+LARGE(F489:O489,3)+LARGE(F489:O489,4)+LARGE(F489:O489,5)</f>
        <v>2</v>
      </c>
      <c r="Q489" s="35">
        <f>SUM(F489:O489)</f>
        <v>2</v>
      </c>
      <c r="R489" s="8"/>
      <c r="S489" s="8"/>
      <c r="T489" s="8"/>
      <c r="U489" s="8"/>
      <c r="V489" s="8"/>
      <c r="W489" s="8"/>
      <c r="X489" s="8"/>
      <c r="Y489" s="8"/>
      <c r="Z489" s="8"/>
    </row>
    <row r="490" spans="1:26" s="26" customFormat="1" ht="12.75" customHeight="1">
      <c r="A490" s="31">
        <f>ROW(C73)</f>
        <v>73</v>
      </c>
      <c r="B490" s="32" t="s">
        <v>890</v>
      </c>
      <c r="C490" s="32" t="s">
        <v>891</v>
      </c>
      <c r="D490" s="32" t="s">
        <v>892</v>
      </c>
      <c r="E490" s="33" t="s">
        <v>893</v>
      </c>
      <c r="F490" s="32"/>
      <c r="G490" s="32"/>
      <c r="H490" s="32"/>
      <c r="I490" s="32"/>
      <c r="J490" s="32">
        <v>2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4">
        <f>LARGE(F490:O490,1)+LARGE(F490:O490,2)+LARGE(F490:O490,3)+LARGE(F490:O490,4)+LARGE(F490:O490,5)</f>
        <v>2</v>
      </c>
      <c r="Q490" s="35">
        <f>SUM(F490:O490)</f>
        <v>2</v>
      </c>
      <c r="R490" s="8"/>
      <c r="S490" s="8"/>
      <c r="T490" s="8"/>
      <c r="U490" s="8"/>
      <c r="V490" s="8"/>
      <c r="W490" s="8"/>
      <c r="X490" s="8"/>
      <c r="Y490" s="8"/>
      <c r="Z490" s="8"/>
    </row>
    <row r="491" spans="1:26" s="26" customFormat="1" ht="12.75" customHeight="1">
      <c r="A491" s="31">
        <f>ROW(C74)</f>
        <v>74</v>
      </c>
      <c r="B491" s="32" t="s">
        <v>894</v>
      </c>
      <c r="C491" s="32" t="s">
        <v>895</v>
      </c>
      <c r="D491" s="32" t="s">
        <v>150</v>
      </c>
      <c r="E491" s="33" t="s">
        <v>91</v>
      </c>
      <c r="F491" s="32"/>
      <c r="G491" s="32"/>
      <c r="H491" s="32"/>
      <c r="I491" s="32"/>
      <c r="J491" s="32">
        <v>1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4">
        <f>LARGE(F491:O491,1)+LARGE(F491:O491,2)+LARGE(F491:O491,3)+LARGE(F491:O491,4)+LARGE(F491:O491,5)</f>
        <v>1</v>
      </c>
      <c r="Q491" s="35">
        <f>SUM(F491:O491)</f>
        <v>1</v>
      </c>
      <c r="R491" s="8"/>
      <c r="S491" s="8"/>
      <c r="T491" s="8"/>
      <c r="U491" s="8"/>
      <c r="V491" s="8"/>
      <c r="W491" s="8"/>
      <c r="X491" s="8"/>
      <c r="Y491" s="8"/>
      <c r="Z491" s="8"/>
    </row>
    <row r="492" spans="1:15" s="8" customFormat="1" ht="12.75" customHeight="1">
      <c r="A492" s="7"/>
      <c r="E492" s="38"/>
      <c r="H492" s="39"/>
      <c r="I492" s="39"/>
      <c r="J492" s="39"/>
      <c r="K492" s="39"/>
      <c r="L492" s="39"/>
      <c r="M492" s="39"/>
      <c r="N492" s="39"/>
      <c r="O492" s="39"/>
    </row>
    <row r="493" spans="1:17" s="24" customFormat="1" ht="12.75" customHeight="1">
      <c r="A493" s="21"/>
      <c r="B493" s="22" t="s">
        <v>896</v>
      </c>
      <c r="C493" s="22"/>
      <c r="D493" s="23"/>
      <c r="E493" s="37"/>
      <c r="F493" s="18" t="s">
        <v>28</v>
      </c>
      <c r="G493" s="18" t="s">
        <v>29</v>
      </c>
      <c r="H493" s="18" t="s">
        <v>30</v>
      </c>
      <c r="I493" s="18" t="s">
        <v>31</v>
      </c>
      <c r="J493" s="18" t="s">
        <v>32</v>
      </c>
      <c r="K493" s="18" t="s">
        <v>33</v>
      </c>
      <c r="L493" s="18" t="s">
        <v>34</v>
      </c>
      <c r="M493" s="18" t="s">
        <v>35</v>
      </c>
      <c r="N493" s="18" t="s">
        <v>36</v>
      </c>
      <c r="O493" s="18" t="s">
        <v>37</v>
      </c>
      <c r="P493" s="19" t="s">
        <v>38</v>
      </c>
      <c r="Q493" s="20" t="s">
        <v>39</v>
      </c>
    </row>
    <row r="494" spans="1:17" s="26" customFormat="1" ht="12.75" customHeight="1">
      <c r="A494" s="15"/>
      <c r="E494" s="28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30"/>
    </row>
    <row r="495" spans="1:26" s="26" customFormat="1" ht="12.75" customHeight="1">
      <c r="A495" s="31">
        <f>ROW(C1)</f>
        <v>1</v>
      </c>
      <c r="B495" s="32" t="s">
        <v>897</v>
      </c>
      <c r="C495" s="32" t="s">
        <v>888</v>
      </c>
      <c r="D495" s="32" t="s">
        <v>81</v>
      </c>
      <c r="E495" s="33" t="s">
        <v>450</v>
      </c>
      <c r="F495" s="32">
        <v>30</v>
      </c>
      <c r="G495" s="32">
        <v>25</v>
      </c>
      <c r="H495" s="32">
        <v>30</v>
      </c>
      <c r="I495" s="32">
        <v>30</v>
      </c>
      <c r="J495" s="32">
        <v>25</v>
      </c>
      <c r="K495" s="32">
        <v>0</v>
      </c>
      <c r="L495" s="32">
        <v>0</v>
      </c>
      <c r="M495" s="32">
        <v>30</v>
      </c>
      <c r="N495" s="32">
        <v>0</v>
      </c>
      <c r="O495" s="32">
        <v>0</v>
      </c>
      <c r="P495" s="34">
        <f>LARGE(F495:O495,1)+LARGE(F495:O495,2)+LARGE(F495:O495,3)+LARGE(F495:O495,4)+LARGE(F495:O495,5)</f>
        <v>145</v>
      </c>
      <c r="Q495" s="35">
        <f>SUM(F495:O495)</f>
        <v>170</v>
      </c>
      <c r="R495" s="8"/>
      <c r="S495" s="8"/>
      <c r="T495" s="8"/>
      <c r="U495" s="8"/>
      <c r="V495" s="8"/>
      <c r="W495" s="8"/>
      <c r="X495" s="8"/>
      <c r="Y495" s="8"/>
      <c r="Z495" s="8"/>
    </row>
    <row r="496" spans="1:256" s="11" customFormat="1" ht="12.75" customHeight="1">
      <c r="A496" s="31">
        <f>ROW(C2)</f>
        <v>2</v>
      </c>
      <c r="B496" s="32" t="s">
        <v>898</v>
      </c>
      <c r="C496" s="32" t="s">
        <v>899</v>
      </c>
      <c r="D496" s="32" t="s">
        <v>900</v>
      </c>
      <c r="E496" s="33">
        <v>1977</v>
      </c>
      <c r="F496" s="32"/>
      <c r="G496" s="32"/>
      <c r="H496" s="32">
        <v>25</v>
      </c>
      <c r="I496" s="32">
        <v>25</v>
      </c>
      <c r="J496" s="32">
        <v>0</v>
      </c>
      <c r="K496" s="32">
        <v>0</v>
      </c>
      <c r="L496" s="32">
        <v>30</v>
      </c>
      <c r="M496" s="32">
        <v>25</v>
      </c>
      <c r="N496" s="32">
        <v>0</v>
      </c>
      <c r="O496" s="32">
        <v>0</v>
      </c>
      <c r="P496" s="34">
        <f>LARGE(F496:O496,1)+LARGE(F496:O496,2)+LARGE(F496:O496,3)+LARGE(F496:O496,4)+LARGE(F496:O496,5)</f>
        <v>105</v>
      </c>
      <c r="Q496" s="35">
        <f>SUM(F496:O496)</f>
        <v>105</v>
      </c>
      <c r="HW496" s="8"/>
      <c r="HX496" s="8"/>
      <c r="HY496" s="8"/>
      <c r="HZ496" s="8"/>
      <c r="IA496" s="8"/>
      <c r="IB496" s="8"/>
      <c r="IC496" s="8"/>
      <c r="ID496" s="8"/>
      <c r="IE496" s="8"/>
      <c r="IF496" s="8"/>
      <c r="IG496" s="8"/>
      <c r="IH496" s="8"/>
      <c r="II496" s="8"/>
      <c r="IJ496" s="8"/>
      <c r="IK496" s="8"/>
      <c r="IL496" s="8"/>
      <c r="IM496" s="8"/>
      <c r="IN496" s="8"/>
      <c r="IO496" s="8"/>
      <c r="IP496" s="8"/>
      <c r="IQ496" s="8"/>
      <c r="IR496" s="8"/>
      <c r="IS496" s="8"/>
      <c r="IT496" s="8"/>
      <c r="IU496" s="8"/>
      <c r="IV496" s="8"/>
    </row>
    <row r="497" spans="1:256" s="11" customFormat="1" ht="12.75" customHeight="1">
      <c r="A497" s="31">
        <f>ROW(C3)</f>
        <v>3</v>
      </c>
      <c r="B497" s="32" t="s">
        <v>901</v>
      </c>
      <c r="C497" s="32" t="s">
        <v>902</v>
      </c>
      <c r="D497" s="32" t="s">
        <v>184</v>
      </c>
      <c r="E497" s="33" t="s">
        <v>620</v>
      </c>
      <c r="F497" s="32">
        <v>11</v>
      </c>
      <c r="G497" s="32"/>
      <c r="H497" s="32"/>
      <c r="I497" s="32"/>
      <c r="J497" s="32">
        <v>10</v>
      </c>
      <c r="K497" s="32">
        <v>25</v>
      </c>
      <c r="L497" s="32">
        <v>18</v>
      </c>
      <c r="M497" s="32">
        <v>18</v>
      </c>
      <c r="N497" s="32">
        <v>0</v>
      </c>
      <c r="O497" s="32">
        <v>0</v>
      </c>
      <c r="P497" s="34">
        <f>LARGE(F497:O497,1)+LARGE(F497:O497,2)+LARGE(F497:O497,3)+LARGE(F497:O497,4)+LARGE(F497:O497,5)</f>
        <v>82</v>
      </c>
      <c r="Q497" s="35">
        <f>SUM(F497:O497)</f>
        <v>82</v>
      </c>
      <c r="HW497" s="8"/>
      <c r="HX497" s="8"/>
      <c r="HY497" s="8"/>
      <c r="HZ497" s="8"/>
      <c r="IA497" s="8"/>
      <c r="IB497" s="8"/>
      <c r="IC497" s="8"/>
      <c r="ID497" s="8"/>
      <c r="IE497" s="8"/>
      <c r="IF497" s="8"/>
      <c r="IG497" s="8"/>
      <c r="IH497" s="8"/>
      <c r="II497" s="8"/>
      <c r="IJ497" s="8"/>
      <c r="IK497" s="8"/>
      <c r="IL497" s="8"/>
      <c r="IM497" s="8"/>
      <c r="IN497" s="8"/>
      <c r="IO497" s="8"/>
      <c r="IP497" s="8"/>
      <c r="IQ497" s="8"/>
      <c r="IR497" s="8"/>
      <c r="IS497" s="8"/>
      <c r="IT497" s="8"/>
      <c r="IU497" s="8"/>
      <c r="IV497" s="8"/>
    </row>
    <row r="498" spans="1:256" s="11" customFormat="1" ht="12.75" customHeight="1">
      <c r="A498" s="31">
        <f>ROW(C4)</f>
        <v>4</v>
      </c>
      <c r="B498" s="32" t="s">
        <v>903</v>
      </c>
      <c r="C498" s="32" t="s">
        <v>872</v>
      </c>
      <c r="D498" s="32" t="s">
        <v>904</v>
      </c>
      <c r="E498" s="33">
        <v>1978</v>
      </c>
      <c r="F498" s="32">
        <v>6</v>
      </c>
      <c r="G498" s="32">
        <v>18</v>
      </c>
      <c r="H498" s="32">
        <v>21</v>
      </c>
      <c r="I498" s="32">
        <v>18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4">
        <f>LARGE(F498:O498,1)+LARGE(F498:O498,2)+LARGE(F498:O498,3)+LARGE(F498:O498,4)+LARGE(F498:O498,5)</f>
        <v>63</v>
      </c>
      <c r="Q498" s="35">
        <f>SUM(F498:O498)</f>
        <v>63</v>
      </c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  <c r="IL498" s="8"/>
      <c r="IM498" s="8"/>
      <c r="IN498" s="8"/>
      <c r="IO498" s="8"/>
      <c r="IP498" s="8"/>
      <c r="IQ498" s="8"/>
      <c r="IR498" s="8"/>
      <c r="IS498" s="8"/>
      <c r="IT498" s="8"/>
      <c r="IU498" s="8"/>
      <c r="IV498" s="8"/>
    </row>
    <row r="499" spans="1:256" s="11" customFormat="1" ht="12.75" customHeight="1">
      <c r="A499" s="31">
        <f>ROW(C5)</f>
        <v>5</v>
      </c>
      <c r="B499" s="32" t="s">
        <v>905</v>
      </c>
      <c r="C499" s="32" t="s">
        <v>809</v>
      </c>
      <c r="D499" s="32" t="s">
        <v>120</v>
      </c>
      <c r="E499" s="33">
        <v>1965</v>
      </c>
      <c r="F499" s="32"/>
      <c r="G499" s="32"/>
      <c r="H499" s="32">
        <v>16</v>
      </c>
      <c r="I499" s="32">
        <v>16</v>
      </c>
      <c r="J499" s="32">
        <v>0</v>
      </c>
      <c r="K499" s="32">
        <v>13</v>
      </c>
      <c r="L499" s="32">
        <v>0</v>
      </c>
      <c r="M499" s="32">
        <v>16</v>
      </c>
      <c r="N499" s="32">
        <v>0</v>
      </c>
      <c r="O499" s="32">
        <v>0</v>
      </c>
      <c r="P499" s="34">
        <f>LARGE(F499:O499,1)+LARGE(F499:O499,2)+LARGE(F499:O499,3)+LARGE(F499:O499,4)+LARGE(F499:O499,5)</f>
        <v>61</v>
      </c>
      <c r="Q499" s="35">
        <f>SUM(F499:O499)</f>
        <v>61</v>
      </c>
      <c r="HW499" s="8"/>
      <c r="HX499" s="8"/>
      <c r="HY499" s="8"/>
      <c r="HZ499" s="8"/>
      <c r="IA499" s="8"/>
      <c r="IB499" s="8"/>
      <c r="IC499" s="8"/>
      <c r="ID499" s="8"/>
      <c r="IE499" s="8"/>
      <c r="IF499" s="8"/>
      <c r="IG499" s="8"/>
      <c r="IH499" s="8"/>
      <c r="II499" s="8"/>
      <c r="IJ499" s="8"/>
      <c r="IK499" s="8"/>
      <c r="IL499" s="8"/>
      <c r="IM499" s="8"/>
      <c r="IN499" s="8"/>
      <c r="IO499" s="8"/>
      <c r="IP499" s="8"/>
      <c r="IQ499" s="8"/>
      <c r="IR499" s="8"/>
      <c r="IS499" s="8"/>
      <c r="IT499" s="8"/>
      <c r="IU499" s="8"/>
      <c r="IV499" s="8"/>
    </row>
    <row r="500" spans="1:256" s="11" customFormat="1" ht="12.75" customHeight="1">
      <c r="A500" s="31">
        <f>ROW(C6)</f>
        <v>6</v>
      </c>
      <c r="B500" s="32" t="s">
        <v>906</v>
      </c>
      <c r="C500" s="32" t="s">
        <v>834</v>
      </c>
      <c r="D500" s="32" t="s">
        <v>466</v>
      </c>
      <c r="E500" s="33" t="s">
        <v>447</v>
      </c>
      <c r="F500" s="32"/>
      <c r="G500" s="32">
        <v>30</v>
      </c>
      <c r="H500" s="32"/>
      <c r="I500" s="32"/>
      <c r="J500" s="32">
        <v>30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4">
        <f>LARGE(F500:O500,1)+LARGE(F500:O500,2)+LARGE(F500:O500,3)+LARGE(F500:O500,4)+LARGE(F500:O500,5)</f>
        <v>60</v>
      </c>
      <c r="Q500" s="35">
        <f>SUM(F500:O500)</f>
        <v>60</v>
      </c>
      <c r="HW500" s="8"/>
      <c r="HX500" s="8"/>
      <c r="HY500" s="8"/>
      <c r="HZ500" s="8"/>
      <c r="IA500" s="8"/>
      <c r="IB500" s="8"/>
      <c r="IC500" s="8"/>
      <c r="ID500" s="8"/>
      <c r="IE500" s="8"/>
      <c r="IF500" s="8"/>
      <c r="IG500" s="8"/>
      <c r="IH500" s="8"/>
      <c r="II500" s="8"/>
      <c r="IJ500" s="8"/>
      <c r="IK500" s="8"/>
      <c r="IL500" s="8"/>
      <c r="IM500" s="8"/>
      <c r="IN500" s="8"/>
      <c r="IO500" s="8"/>
      <c r="IP500" s="8"/>
      <c r="IQ500" s="8"/>
      <c r="IR500" s="8"/>
      <c r="IS500" s="8"/>
      <c r="IT500" s="8"/>
      <c r="IU500" s="8"/>
      <c r="IV500" s="8"/>
    </row>
    <row r="501" spans="1:256" s="11" customFormat="1" ht="12.75" customHeight="1">
      <c r="A501" s="31">
        <f>ROW(C7)</f>
        <v>7</v>
      </c>
      <c r="B501" s="32" t="s">
        <v>907</v>
      </c>
      <c r="C501" s="32" t="s">
        <v>863</v>
      </c>
      <c r="D501" s="32" t="s">
        <v>908</v>
      </c>
      <c r="E501" s="33">
        <v>1970</v>
      </c>
      <c r="F501" s="32"/>
      <c r="G501" s="32"/>
      <c r="H501" s="32">
        <v>15</v>
      </c>
      <c r="I501" s="32">
        <v>15</v>
      </c>
      <c r="J501" s="32">
        <v>0</v>
      </c>
      <c r="K501" s="32">
        <v>7</v>
      </c>
      <c r="L501" s="32">
        <v>0</v>
      </c>
      <c r="M501" s="32">
        <v>14</v>
      </c>
      <c r="N501" s="32">
        <v>0</v>
      </c>
      <c r="O501" s="32">
        <v>0</v>
      </c>
      <c r="P501" s="34">
        <f>LARGE(F501:O501,1)+LARGE(F501:O501,2)+LARGE(F501:O501,3)+LARGE(F501:O501,4)+LARGE(F501:O501,5)</f>
        <v>51</v>
      </c>
      <c r="Q501" s="35">
        <f>SUM(F501:O501)</f>
        <v>51</v>
      </c>
      <c r="HW501" s="8"/>
      <c r="HX501" s="8"/>
      <c r="HY501" s="8"/>
      <c r="HZ501" s="8"/>
      <c r="IA501" s="8"/>
      <c r="IB501" s="8"/>
      <c r="IC501" s="8"/>
      <c r="ID501" s="8"/>
      <c r="IE501" s="8"/>
      <c r="IF501" s="8"/>
      <c r="IG501" s="8"/>
      <c r="IH501" s="8"/>
      <c r="II501" s="8"/>
      <c r="IJ501" s="8"/>
      <c r="IK501" s="8"/>
      <c r="IL501" s="8"/>
      <c r="IM501" s="8"/>
      <c r="IN501" s="8"/>
      <c r="IO501" s="8"/>
      <c r="IP501" s="8"/>
      <c r="IQ501" s="8"/>
      <c r="IR501" s="8"/>
      <c r="IS501" s="8"/>
      <c r="IT501" s="8"/>
      <c r="IU501" s="8"/>
      <c r="IV501" s="8"/>
    </row>
    <row r="502" spans="1:256" s="11" customFormat="1" ht="12.75" customHeight="1">
      <c r="A502" s="31">
        <f>ROW(C8)</f>
        <v>8</v>
      </c>
      <c r="B502" s="32" t="s">
        <v>909</v>
      </c>
      <c r="C502" s="32" t="s">
        <v>910</v>
      </c>
      <c r="D502" s="32" t="s">
        <v>135</v>
      </c>
      <c r="E502" s="33" t="s">
        <v>160</v>
      </c>
      <c r="F502" s="32">
        <v>18</v>
      </c>
      <c r="G502" s="32"/>
      <c r="H502" s="32">
        <v>0</v>
      </c>
      <c r="I502" s="32">
        <v>0</v>
      </c>
      <c r="J502" s="32">
        <v>0</v>
      </c>
      <c r="K502" s="32">
        <v>0</v>
      </c>
      <c r="L502" s="32">
        <v>25</v>
      </c>
      <c r="M502" s="32">
        <v>0</v>
      </c>
      <c r="N502" s="32">
        <v>0</v>
      </c>
      <c r="O502" s="32">
        <v>0</v>
      </c>
      <c r="P502" s="34">
        <f>LARGE(F502:O502,1)+LARGE(F502:O502,2)+LARGE(F502:O502,3)+LARGE(F502:O502,4)+LARGE(F502:O502,5)</f>
        <v>43</v>
      </c>
      <c r="Q502" s="35">
        <f>SUM(F502:O502)</f>
        <v>43</v>
      </c>
      <c r="HW502" s="8"/>
      <c r="HX502" s="8"/>
      <c r="HY502" s="8"/>
      <c r="HZ502" s="8"/>
      <c r="IA502" s="8"/>
      <c r="IB502" s="8"/>
      <c r="IC502" s="8"/>
      <c r="ID502" s="8"/>
      <c r="IE502" s="8"/>
      <c r="IF502" s="8"/>
      <c r="IG502" s="8"/>
      <c r="IH502" s="8"/>
      <c r="II502" s="8"/>
      <c r="IJ502" s="8"/>
      <c r="IK502" s="8"/>
      <c r="IL502" s="8"/>
      <c r="IM502" s="8"/>
      <c r="IN502" s="8"/>
      <c r="IO502" s="8"/>
      <c r="IP502" s="8"/>
      <c r="IQ502" s="8"/>
      <c r="IR502" s="8"/>
      <c r="IS502" s="8"/>
      <c r="IT502" s="8"/>
      <c r="IU502" s="8"/>
      <c r="IV502" s="8"/>
    </row>
    <row r="503" spans="1:256" s="11" customFormat="1" ht="12.75" customHeight="1">
      <c r="A503" s="31">
        <f>ROW(C9)</f>
        <v>9</v>
      </c>
      <c r="B503" s="32" t="s">
        <v>911</v>
      </c>
      <c r="C503" s="32" t="s">
        <v>912</v>
      </c>
      <c r="D503" s="32" t="s">
        <v>913</v>
      </c>
      <c r="E503" s="33">
        <v>1964</v>
      </c>
      <c r="F503" s="32">
        <v>2</v>
      </c>
      <c r="G503" s="32">
        <v>12</v>
      </c>
      <c r="H503" s="32">
        <v>14</v>
      </c>
      <c r="I503" s="32">
        <v>14</v>
      </c>
      <c r="J503" s="32">
        <v>1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4">
        <f>LARGE(F503:O503,1)+LARGE(F503:O503,2)+LARGE(F503:O503,3)+LARGE(F503:O503,4)+LARGE(F503:O503,5)</f>
        <v>43</v>
      </c>
      <c r="Q503" s="35">
        <f>SUM(F503:O503)</f>
        <v>43</v>
      </c>
      <c r="HW503" s="8"/>
      <c r="HX503" s="8"/>
      <c r="HY503" s="8"/>
      <c r="HZ503" s="8"/>
      <c r="IA503" s="8"/>
      <c r="IB503" s="8"/>
      <c r="IC503" s="8"/>
      <c r="ID503" s="8"/>
      <c r="IE503" s="8"/>
      <c r="IF503" s="8"/>
      <c r="IG503" s="8"/>
      <c r="IH503" s="8"/>
      <c r="II503" s="8"/>
      <c r="IJ503" s="8"/>
      <c r="IK503" s="8"/>
      <c r="IL503" s="8"/>
      <c r="IM503" s="8"/>
      <c r="IN503" s="8"/>
      <c r="IO503" s="8"/>
      <c r="IP503" s="8"/>
      <c r="IQ503" s="8"/>
      <c r="IR503" s="8"/>
      <c r="IS503" s="8"/>
      <c r="IT503" s="8"/>
      <c r="IU503" s="8"/>
      <c r="IV503" s="8"/>
    </row>
    <row r="504" spans="1:256" s="11" customFormat="1" ht="12.75" customHeight="1">
      <c r="A504" s="31">
        <f>ROW(C10)</f>
        <v>10</v>
      </c>
      <c r="B504" s="32" t="s">
        <v>914</v>
      </c>
      <c r="C504" s="32" t="s">
        <v>915</v>
      </c>
      <c r="D504" s="32" t="s">
        <v>120</v>
      </c>
      <c r="E504" s="33">
        <v>1976</v>
      </c>
      <c r="F504" s="32"/>
      <c r="G504" s="32"/>
      <c r="H504" s="32"/>
      <c r="I504" s="32"/>
      <c r="J504" s="32"/>
      <c r="K504" s="32">
        <v>18</v>
      </c>
      <c r="L504" s="32">
        <v>0</v>
      </c>
      <c r="M504" s="32">
        <v>21</v>
      </c>
      <c r="N504" s="32">
        <v>0</v>
      </c>
      <c r="O504" s="32">
        <v>0</v>
      </c>
      <c r="P504" s="34">
        <f>LARGE(F504:O504,1)+LARGE(F504:O504,2)+LARGE(F504:O504,3)+LARGE(F504:O504,4)+LARGE(F504:O504,5)</f>
        <v>39</v>
      </c>
      <c r="Q504" s="35">
        <f>SUM(F504:O504)</f>
        <v>39</v>
      </c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  <c r="II504" s="8"/>
      <c r="IJ504" s="8"/>
      <c r="IK504" s="8"/>
      <c r="IL504" s="8"/>
      <c r="IM504" s="8"/>
      <c r="IN504" s="8"/>
      <c r="IO504" s="8"/>
      <c r="IP504" s="8"/>
      <c r="IQ504" s="8"/>
      <c r="IR504" s="8"/>
      <c r="IS504" s="8"/>
      <c r="IT504" s="8"/>
      <c r="IU504" s="8"/>
      <c r="IV504" s="8"/>
    </row>
    <row r="505" spans="1:256" s="11" customFormat="1" ht="12.75" customHeight="1">
      <c r="A505" s="31">
        <f>ROW(C11)</f>
        <v>11</v>
      </c>
      <c r="B505" s="32" t="s">
        <v>916</v>
      </c>
      <c r="C505" s="32" t="s">
        <v>863</v>
      </c>
      <c r="D505" s="32" t="s">
        <v>917</v>
      </c>
      <c r="E505" s="33">
        <v>1975</v>
      </c>
      <c r="F505" s="32"/>
      <c r="G505" s="32"/>
      <c r="H505" s="32">
        <v>18</v>
      </c>
      <c r="I505" s="32">
        <v>21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4">
        <f>LARGE(F505:O505,1)+LARGE(F505:O505,2)+LARGE(F505:O505,3)+LARGE(F505:O505,4)+LARGE(F505:O505,5)</f>
        <v>39</v>
      </c>
      <c r="Q505" s="35">
        <f>SUM(F505:O505)</f>
        <v>39</v>
      </c>
      <c r="HW505" s="8"/>
      <c r="HX505" s="8"/>
      <c r="HY505" s="8"/>
      <c r="HZ505" s="8"/>
      <c r="IA505" s="8"/>
      <c r="IB505" s="8"/>
      <c r="IC505" s="8"/>
      <c r="ID505" s="8"/>
      <c r="IE505" s="8"/>
      <c r="IF505" s="8"/>
      <c r="IG505" s="8"/>
      <c r="IH505" s="8"/>
      <c r="II505" s="8"/>
      <c r="IJ505" s="8"/>
      <c r="IK505" s="8"/>
      <c r="IL505" s="8"/>
      <c r="IM505" s="8"/>
      <c r="IN505" s="8"/>
      <c r="IO505" s="8"/>
      <c r="IP505" s="8"/>
      <c r="IQ505" s="8"/>
      <c r="IR505" s="8"/>
      <c r="IS505" s="8"/>
      <c r="IT505" s="8"/>
      <c r="IU505" s="8"/>
      <c r="IV505" s="8"/>
    </row>
    <row r="506" spans="1:256" s="11" customFormat="1" ht="12.75" customHeight="1">
      <c r="A506" s="31">
        <f>ROW(C12)</f>
        <v>12</v>
      </c>
      <c r="B506" s="32" t="s">
        <v>918</v>
      </c>
      <c r="C506" s="32" t="s">
        <v>919</v>
      </c>
      <c r="D506" s="32" t="s">
        <v>135</v>
      </c>
      <c r="E506" s="33" t="s">
        <v>437</v>
      </c>
      <c r="F506" s="32">
        <v>14</v>
      </c>
      <c r="G506" s="32"/>
      <c r="H506" s="32">
        <v>0</v>
      </c>
      <c r="I506" s="32">
        <v>0</v>
      </c>
      <c r="J506" s="32">
        <v>0</v>
      </c>
      <c r="K506" s="32">
        <v>0</v>
      </c>
      <c r="L506" s="32">
        <v>21</v>
      </c>
      <c r="M506" s="32">
        <v>0</v>
      </c>
      <c r="N506" s="32">
        <v>0</v>
      </c>
      <c r="O506" s="32">
        <v>0</v>
      </c>
      <c r="P506" s="34">
        <f>LARGE(F506:O506,1)+LARGE(F506:O506,2)+LARGE(F506:O506,3)+LARGE(F506:O506,4)+LARGE(F506:O506,5)</f>
        <v>35</v>
      </c>
      <c r="Q506" s="35">
        <f>SUM(F506:O506)</f>
        <v>35</v>
      </c>
      <c r="HW506" s="8"/>
      <c r="HX506" s="8"/>
      <c r="HY506" s="8"/>
      <c r="HZ506" s="8"/>
      <c r="IA506" s="8"/>
      <c r="IB506" s="8"/>
      <c r="IC506" s="8"/>
      <c r="ID506" s="8"/>
      <c r="IE506" s="8"/>
      <c r="IF506" s="8"/>
      <c r="IG506" s="8"/>
      <c r="IH506" s="8"/>
      <c r="II506" s="8"/>
      <c r="IJ506" s="8"/>
      <c r="IK506" s="8"/>
      <c r="IL506" s="8"/>
      <c r="IM506" s="8"/>
      <c r="IN506" s="8"/>
      <c r="IO506" s="8"/>
      <c r="IP506" s="8"/>
      <c r="IQ506" s="8"/>
      <c r="IR506" s="8"/>
      <c r="IS506" s="8"/>
      <c r="IT506" s="8"/>
      <c r="IU506" s="8"/>
      <c r="IV506" s="8"/>
    </row>
    <row r="507" spans="1:256" s="11" customFormat="1" ht="12.75" customHeight="1">
      <c r="A507" s="31">
        <f>ROW(C13)</f>
        <v>13</v>
      </c>
      <c r="B507" s="32" t="s">
        <v>776</v>
      </c>
      <c r="C507" s="32" t="s">
        <v>575</v>
      </c>
      <c r="D507" s="32" t="s">
        <v>920</v>
      </c>
      <c r="E507" s="33">
        <v>1972</v>
      </c>
      <c r="F507" s="32"/>
      <c r="G507" s="32"/>
      <c r="H507" s="32"/>
      <c r="I507" s="32"/>
      <c r="J507" s="32"/>
      <c r="K507" s="32">
        <v>30</v>
      </c>
      <c r="L507" s="32">
        <v>0</v>
      </c>
      <c r="M507" s="32">
        <v>0</v>
      </c>
      <c r="N507" s="32">
        <v>0</v>
      </c>
      <c r="O507" s="32">
        <v>0</v>
      </c>
      <c r="P507" s="34">
        <f>LARGE(F507:O507,1)+LARGE(F507:O507,2)+LARGE(F507:O507,3)+LARGE(F507:O507,4)+LARGE(F507:O507,5)</f>
        <v>30</v>
      </c>
      <c r="Q507" s="35">
        <f>SUM(F507:O507)</f>
        <v>30</v>
      </c>
      <c r="HW507" s="8"/>
      <c r="HX507" s="8"/>
      <c r="HY507" s="8"/>
      <c r="HZ507" s="8"/>
      <c r="IA507" s="8"/>
      <c r="IB507" s="8"/>
      <c r="IC507" s="8"/>
      <c r="ID507" s="8"/>
      <c r="IE507" s="8"/>
      <c r="IF507" s="8"/>
      <c r="IG507" s="8"/>
      <c r="IH507" s="8"/>
      <c r="II507" s="8"/>
      <c r="IJ507" s="8"/>
      <c r="IK507" s="8"/>
      <c r="IL507" s="8"/>
      <c r="IM507" s="8"/>
      <c r="IN507" s="8"/>
      <c r="IO507" s="8"/>
      <c r="IP507" s="8"/>
      <c r="IQ507" s="8"/>
      <c r="IR507" s="8"/>
      <c r="IS507" s="8"/>
      <c r="IT507" s="8"/>
      <c r="IU507" s="8"/>
      <c r="IV507" s="8"/>
    </row>
    <row r="508" spans="1:256" s="11" customFormat="1" ht="12.75" customHeight="1">
      <c r="A508" s="31">
        <f>ROW(C14)</f>
        <v>14</v>
      </c>
      <c r="B508" s="32" t="s">
        <v>921</v>
      </c>
      <c r="C508" s="32" t="s">
        <v>922</v>
      </c>
      <c r="D508" s="32" t="s">
        <v>883</v>
      </c>
      <c r="E508" s="33">
        <v>1972</v>
      </c>
      <c r="F508" s="32"/>
      <c r="G508" s="32"/>
      <c r="H508" s="32"/>
      <c r="I508" s="32"/>
      <c r="J508" s="32"/>
      <c r="K508" s="32">
        <v>14</v>
      </c>
      <c r="L508" s="32">
        <v>15</v>
      </c>
      <c r="M508" s="32">
        <v>0</v>
      </c>
      <c r="N508" s="32">
        <v>0</v>
      </c>
      <c r="O508" s="32">
        <v>0</v>
      </c>
      <c r="P508" s="34">
        <f>LARGE(F508:O508,1)+LARGE(F508:O508,2)+LARGE(F508:O508,3)+LARGE(F508:O508,4)+LARGE(F508:O508,5)</f>
        <v>29</v>
      </c>
      <c r="Q508" s="35">
        <f>SUM(F508:O508)</f>
        <v>29</v>
      </c>
      <c r="HW508" s="8"/>
      <c r="HX508" s="8"/>
      <c r="HY508" s="8"/>
      <c r="HZ508" s="8"/>
      <c r="IA508" s="8"/>
      <c r="IB508" s="8"/>
      <c r="IC508" s="8"/>
      <c r="ID508" s="8"/>
      <c r="IE508" s="8"/>
      <c r="IF508" s="8"/>
      <c r="IG508" s="8"/>
      <c r="IH508" s="8"/>
      <c r="II508" s="8"/>
      <c r="IJ508" s="8"/>
      <c r="IK508" s="8"/>
      <c r="IL508" s="8"/>
      <c r="IM508" s="8"/>
      <c r="IN508" s="8"/>
      <c r="IO508" s="8"/>
      <c r="IP508" s="8"/>
      <c r="IQ508" s="8"/>
      <c r="IR508" s="8"/>
      <c r="IS508" s="8"/>
      <c r="IT508" s="8"/>
      <c r="IU508" s="8"/>
      <c r="IV508" s="8"/>
    </row>
    <row r="509" spans="1:256" s="11" customFormat="1" ht="12.75" customHeight="1">
      <c r="A509" s="31">
        <f>ROW(C15)</f>
        <v>15</v>
      </c>
      <c r="B509" s="32" t="s">
        <v>923</v>
      </c>
      <c r="C509" s="32" t="s">
        <v>888</v>
      </c>
      <c r="D509" s="32" t="s">
        <v>924</v>
      </c>
      <c r="E509" s="33" t="s">
        <v>484</v>
      </c>
      <c r="F509" s="32">
        <v>25</v>
      </c>
      <c r="G509" s="32"/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4">
        <f>LARGE(F509:O509,1)+LARGE(F509:O509,2)+LARGE(F509:O509,3)+LARGE(F509:O509,4)+LARGE(F509:O509,5)</f>
        <v>25</v>
      </c>
      <c r="Q509" s="35">
        <f>SUM(F509:O509)</f>
        <v>25</v>
      </c>
      <c r="HW509" s="8"/>
      <c r="HX509" s="8"/>
      <c r="HY509" s="8"/>
      <c r="HZ509" s="8"/>
      <c r="IA509" s="8"/>
      <c r="IB509" s="8"/>
      <c r="IC509" s="8"/>
      <c r="ID509" s="8"/>
      <c r="IE509" s="8"/>
      <c r="IF509" s="8"/>
      <c r="IG509" s="8"/>
      <c r="IH509" s="8"/>
      <c r="II509" s="8"/>
      <c r="IJ509" s="8"/>
      <c r="IK509" s="8"/>
      <c r="IL509" s="8"/>
      <c r="IM509" s="8"/>
      <c r="IN509" s="8"/>
      <c r="IO509" s="8"/>
      <c r="IP509" s="8"/>
      <c r="IQ509" s="8"/>
      <c r="IR509" s="8"/>
      <c r="IS509" s="8"/>
      <c r="IT509" s="8"/>
      <c r="IU509" s="8"/>
      <c r="IV509" s="8"/>
    </row>
    <row r="510" spans="1:256" s="11" customFormat="1" ht="12.75" customHeight="1">
      <c r="A510" s="31">
        <f>ROW(C16)</f>
        <v>16</v>
      </c>
      <c r="B510" s="32" t="s">
        <v>925</v>
      </c>
      <c r="C510" s="32" t="s">
        <v>926</v>
      </c>
      <c r="D510" s="32" t="s">
        <v>927</v>
      </c>
      <c r="E510" s="33" t="s">
        <v>457</v>
      </c>
      <c r="F510" s="32"/>
      <c r="G510" s="32"/>
      <c r="H510" s="32"/>
      <c r="I510" s="32"/>
      <c r="J510" s="32">
        <v>21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4">
        <f>LARGE(F510:O510,1)+LARGE(F510:O510,2)+LARGE(F510:O510,3)+LARGE(F510:O510,4)+LARGE(F510:O510,5)</f>
        <v>21</v>
      </c>
      <c r="Q510" s="35">
        <f>SUM(F510:O510)</f>
        <v>21</v>
      </c>
      <c r="HW510" s="8"/>
      <c r="HX510" s="8"/>
      <c r="HY510" s="8"/>
      <c r="HZ510" s="8"/>
      <c r="IA510" s="8"/>
      <c r="IB510" s="8"/>
      <c r="IC510" s="8"/>
      <c r="ID510" s="8"/>
      <c r="IE510" s="8"/>
      <c r="IF510" s="8"/>
      <c r="IG510" s="8"/>
      <c r="IH510" s="8"/>
      <c r="II510" s="8"/>
      <c r="IJ510" s="8"/>
      <c r="IK510" s="8"/>
      <c r="IL510" s="8"/>
      <c r="IM510" s="8"/>
      <c r="IN510" s="8"/>
      <c r="IO510" s="8"/>
      <c r="IP510" s="8"/>
      <c r="IQ510" s="8"/>
      <c r="IR510" s="8"/>
      <c r="IS510" s="8"/>
      <c r="IT510" s="8"/>
      <c r="IU510" s="8"/>
      <c r="IV510" s="8"/>
    </row>
    <row r="511" spans="1:256" s="11" customFormat="1" ht="12.75" customHeight="1">
      <c r="A511" s="31">
        <f>ROW(C17)</f>
        <v>17</v>
      </c>
      <c r="B511" s="32" t="s">
        <v>928</v>
      </c>
      <c r="C511" s="32" t="s">
        <v>899</v>
      </c>
      <c r="D511" s="32" t="s">
        <v>929</v>
      </c>
      <c r="E511" s="33">
        <v>1976</v>
      </c>
      <c r="F511" s="32"/>
      <c r="G511" s="32">
        <v>21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4">
        <f>LARGE(F511:O511,1)+LARGE(F511:O511,2)+LARGE(F511:O511,3)+LARGE(F511:O511,4)+LARGE(F511:O511,5)</f>
        <v>21</v>
      </c>
      <c r="Q511" s="35">
        <f>SUM(F511:O511)</f>
        <v>21</v>
      </c>
      <c r="HW511" s="8"/>
      <c r="HX511" s="8"/>
      <c r="HY511" s="8"/>
      <c r="HZ511" s="8"/>
      <c r="IA511" s="8"/>
      <c r="IB511" s="8"/>
      <c r="IC511" s="8"/>
      <c r="ID511" s="8"/>
      <c r="IE511" s="8"/>
      <c r="IF511" s="8"/>
      <c r="IG511" s="8"/>
      <c r="IH511" s="8"/>
      <c r="II511" s="8"/>
      <c r="IJ511" s="8"/>
      <c r="IK511" s="8"/>
      <c r="IL511" s="8"/>
      <c r="IM511" s="8"/>
      <c r="IN511" s="8"/>
      <c r="IO511" s="8"/>
      <c r="IP511" s="8"/>
      <c r="IQ511" s="8"/>
      <c r="IR511" s="8"/>
      <c r="IS511" s="8"/>
      <c r="IT511" s="8"/>
      <c r="IU511" s="8"/>
      <c r="IV511" s="8"/>
    </row>
    <row r="512" spans="1:256" s="11" customFormat="1" ht="12.75" customHeight="1">
      <c r="A512" s="31">
        <f>ROW(C18)</f>
        <v>18</v>
      </c>
      <c r="B512" s="32" t="s">
        <v>930</v>
      </c>
      <c r="C512" s="32" t="s">
        <v>902</v>
      </c>
      <c r="D512" s="32" t="s">
        <v>268</v>
      </c>
      <c r="E512" s="33">
        <v>1971</v>
      </c>
      <c r="F512" s="32"/>
      <c r="G512" s="32"/>
      <c r="H512" s="32"/>
      <c r="I512" s="32"/>
      <c r="J512" s="32"/>
      <c r="K512" s="32">
        <v>21</v>
      </c>
      <c r="L512" s="32">
        <v>0</v>
      </c>
      <c r="M512" s="32">
        <v>0</v>
      </c>
      <c r="N512" s="32">
        <v>0</v>
      </c>
      <c r="O512" s="32">
        <v>0</v>
      </c>
      <c r="P512" s="34">
        <f>LARGE(F512:O512,1)+LARGE(F512:O512,2)+LARGE(F512:O512,3)+LARGE(F512:O512,4)+LARGE(F512:O512,5)</f>
        <v>21</v>
      </c>
      <c r="Q512" s="35">
        <f>SUM(F512:O512)</f>
        <v>21</v>
      </c>
      <c r="HW512" s="8"/>
      <c r="HX512" s="8"/>
      <c r="HY512" s="8"/>
      <c r="HZ512" s="8"/>
      <c r="IA512" s="8"/>
      <c r="IB512" s="8"/>
      <c r="IC512" s="8"/>
      <c r="ID512" s="8"/>
      <c r="IE512" s="8"/>
      <c r="IF512" s="8"/>
      <c r="IG512" s="8"/>
      <c r="IH512" s="8"/>
      <c r="II512" s="8"/>
      <c r="IJ512" s="8"/>
      <c r="IK512" s="8"/>
      <c r="IL512" s="8"/>
      <c r="IM512" s="8"/>
      <c r="IN512" s="8"/>
      <c r="IO512" s="8"/>
      <c r="IP512" s="8"/>
      <c r="IQ512" s="8"/>
      <c r="IR512" s="8"/>
      <c r="IS512" s="8"/>
      <c r="IT512" s="8"/>
      <c r="IU512" s="8"/>
      <c r="IV512" s="8"/>
    </row>
    <row r="513" spans="1:256" s="11" customFormat="1" ht="12.75" customHeight="1">
      <c r="A513" s="31">
        <f>ROW(C19)</f>
        <v>19</v>
      </c>
      <c r="B513" s="32" t="s">
        <v>931</v>
      </c>
      <c r="C513" s="32" t="s">
        <v>932</v>
      </c>
      <c r="D513" s="32" t="s">
        <v>75</v>
      </c>
      <c r="E513" s="33" t="s">
        <v>100</v>
      </c>
      <c r="F513" s="32">
        <v>21</v>
      </c>
      <c r="G513" s="32"/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4">
        <f>LARGE(F513:O513,1)+LARGE(F513:O513,2)+LARGE(F513:O513,3)+LARGE(F513:O513,4)+LARGE(F513:O513,5)</f>
        <v>21</v>
      </c>
      <c r="Q513" s="35">
        <f>SUM(F513:O513)</f>
        <v>21</v>
      </c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  <c r="IL513" s="8"/>
      <c r="IM513" s="8"/>
      <c r="IN513" s="8"/>
      <c r="IO513" s="8"/>
      <c r="IP513" s="8"/>
      <c r="IQ513" s="8"/>
      <c r="IR513" s="8"/>
      <c r="IS513" s="8"/>
      <c r="IT513" s="8"/>
      <c r="IU513" s="8"/>
      <c r="IV513" s="8"/>
    </row>
    <row r="514" spans="1:256" s="11" customFormat="1" ht="12.75" customHeight="1">
      <c r="A514" s="31">
        <f>ROW(C20)</f>
        <v>20</v>
      </c>
      <c r="B514" s="32" t="s">
        <v>933</v>
      </c>
      <c r="C514" s="32" t="s">
        <v>834</v>
      </c>
      <c r="D514" s="32" t="s">
        <v>934</v>
      </c>
      <c r="E514" s="33" t="s">
        <v>457</v>
      </c>
      <c r="F514" s="32"/>
      <c r="G514" s="32">
        <v>16</v>
      </c>
      <c r="H514" s="32"/>
      <c r="I514" s="32"/>
      <c r="J514" s="32">
        <v>3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4">
        <f>LARGE(F514:O514,1)+LARGE(F514:O514,2)+LARGE(F514:O514,3)+LARGE(F514:O514,4)+LARGE(F514:O514,5)</f>
        <v>19</v>
      </c>
      <c r="Q514" s="35">
        <f>SUM(F514:O514)</f>
        <v>19</v>
      </c>
      <c r="HW514" s="8"/>
      <c r="HX514" s="8"/>
      <c r="HY514" s="8"/>
      <c r="HZ514" s="8"/>
      <c r="IA514" s="8"/>
      <c r="IB514" s="8"/>
      <c r="IC514" s="8"/>
      <c r="ID514" s="8"/>
      <c r="IE514" s="8"/>
      <c r="IF514" s="8"/>
      <c r="IG514" s="8"/>
      <c r="IH514" s="8"/>
      <c r="II514" s="8"/>
      <c r="IJ514" s="8"/>
      <c r="IK514" s="8"/>
      <c r="IL514" s="8"/>
      <c r="IM514" s="8"/>
      <c r="IN514" s="8"/>
      <c r="IO514" s="8"/>
      <c r="IP514" s="8"/>
      <c r="IQ514" s="8"/>
      <c r="IR514" s="8"/>
      <c r="IS514" s="8"/>
      <c r="IT514" s="8"/>
      <c r="IU514" s="8"/>
      <c r="IV514" s="8"/>
    </row>
    <row r="515" spans="1:256" s="11" customFormat="1" ht="12.75" customHeight="1">
      <c r="A515" s="31">
        <f>ROW(C21)</f>
        <v>21</v>
      </c>
      <c r="B515" s="32" t="s">
        <v>771</v>
      </c>
      <c r="C515" s="32" t="s">
        <v>772</v>
      </c>
      <c r="D515" s="32" t="s">
        <v>184</v>
      </c>
      <c r="E515" s="33">
        <v>1980</v>
      </c>
      <c r="F515" s="32"/>
      <c r="G515" s="32"/>
      <c r="H515" s="32"/>
      <c r="I515" s="32"/>
      <c r="J515" s="33"/>
      <c r="K515" s="32">
        <v>0</v>
      </c>
      <c r="L515" s="32">
        <v>0</v>
      </c>
      <c r="M515" s="32">
        <v>18</v>
      </c>
      <c r="N515" s="32">
        <v>0</v>
      </c>
      <c r="O515" s="32">
        <v>0</v>
      </c>
      <c r="P515" s="34">
        <f>LARGE(F515:O515,1)+LARGE(F515:O515,2)+LARGE(F515:O515,3)+LARGE(F515:O515,4)+LARGE(F515:O515,5)</f>
        <v>18</v>
      </c>
      <c r="Q515" s="35">
        <f>SUM(F515:O515)</f>
        <v>18</v>
      </c>
      <c r="HW515" s="8"/>
      <c r="HX515" s="8"/>
      <c r="HY515" s="8"/>
      <c r="HZ515" s="8"/>
      <c r="IA515" s="8"/>
      <c r="IB515" s="8"/>
      <c r="IC515" s="8"/>
      <c r="ID515" s="8"/>
      <c r="IE515" s="8"/>
      <c r="IF515" s="8"/>
      <c r="IG515" s="8"/>
      <c r="IH515" s="8"/>
      <c r="II515" s="8"/>
      <c r="IJ515" s="8"/>
      <c r="IK515" s="8"/>
      <c r="IL515" s="8"/>
      <c r="IM515" s="8"/>
      <c r="IN515" s="8"/>
      <c r="IO515" s="8"/>
      <c r="IP515" s="8"/>
      <c r="IQ515" s="8"/>
      <c r="IR515" s="8"/>
      <c r="IS515" s="8"/>
      <c r="IT515" s="8"/>
      <c r="IU515" s="8"/>
      <c r="IV515" s="8"/>
    </row>
    <row r="516" spans="1:256" s="11" customFormat="1" ht="12.75" customHeight="1">
      <c r="A516" s="31">
        <f>ROW(C22)</f>
        <v>22</v>
      </c>
      <c r="B516" s="32" t="s">
        <v>935</v>
      </c>
      <c r="C516" s="32" t="s">
        <v>834</v>
      </c>
      <c r="D516" s="32" t="s">
        <v>750</v>
      </c>
      <c r="E516" s="33" t="s">
        <v>164</v>
      </c>
      <c r="F516" s="32"/>
      <c r="G516" s="32"/>
      <c r="H516" s="32"/>
      <c r="I516" s="32"/>
      <c r="J516" s="32">
        <v>18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4">
        <f>LARGE(F516:O516,1)+LARGE(F516:O516,2)+LARGE(F516:O516,3)+LARGE(F516:O516,4)+LARGE(F516:O516,5)</f>
        <v>18</v>
      </c>
      <c r="Q516" s="35">
        <f>SUM(F516:O516)</f>
        <v>18</v>
      </c>
      <c r="HW516" s="8"/>
      <c r="HX516" s="8"/>
      <c r="HY516" s="8"/>
      <c r="HZ516" s="8"/>
      <c r="IA516" s="8"/>
      <c r="IB516" s="8"/>
      <c r="IC516" s="8"/>
      <c r="ID516" s="8"/>
      <c r="IE516" s="8"/>
      <c r="IF516" s="8"/>
      <c r="IG516" s="8"/>
      <c r="IH516" s="8"/>
      <c r="II516" s="8"/>
      <c r="IJ516" s="8"/>
      <c r="IK516" s="8"/>
      <c r="IL516" s="8"/>
      <c r="IM516" s="8"/>
      <c r="IN516" s="8"/>
      <c r="IO516" s="8"/>
      <c r="IP516" s="8"/>
      <c r="IQ516" s="8"/>
      <c r="IR516" s="8"/>
      <c r="IS516" s="8"/>
      <c r="IT516" s="8"/>
      <c r="IU516" s="8"/>
      <c r="IV516" s="8"/>
    </row>
    <row r="517" spans="1:256" s="11" customFormat="1" ht="12.75" customHeight="1">
      <c r="A517" s="31">
        <f>ROW(C23)</f>
        <v>23</v>
      </c>
      <c r="B517" s="32" t="s">
        <v>936</v>
      </c>
      <c r="C517" s="32" t="s">
        <v>794</v>
      </c>
      <c r="D517" s="32" t="s">
        <v>937</v>
      </c>
      <c r="E517" s="33">
        <v>1976</v>
      </c>
      <c r="F517" s="32"/>
      <c r="G517" s="32"/>
      <c r="H517" s="32"/>
      <c r="I517" s="32"/>
      <c r="J517" s="32"/>
      <c r="K517" s="32">
        <v>16</v>
      </c>
      <c r="L517" s="32">
        <v>0</v>
      </c>
      <c r="M517" s="32">
        <v>0</v>
      </c>
      <c r="N517" s="32">
        <v>0</v>
      </c>
      <c r="O517" s="32">
        <v>0</v>
      </c>
      <c r="P517" s="34">
        <f>LARGE(F517:O517,1)+LARGE(F517:O517,2)+LARGE(F517:O517,3)+LARGE(F517:O517,4)+LARGE(F517:O517,5)</f>
        <v>16</v>
      </c>
      <c r="Q517" s="35">
        <f>SUM(F517:O517)</f>
        <v>16</v>
      </c>
      <c r="HW517" s="8"/>
      <c r="HX517" s="8"/>
      <c r="HY517" s="8"/>
      <c r="HZ517" s="8"/>
      <c r="IA517" s="8"/>
      <c r="IB517" s="8"/>
      <c r="IC517" s="8"/>
      <c r="ID517" s="8"/>
      <c r="IE517" s="8"/>
      <c r="IF517" s="8"/>
      <c r="IG517" s="8"/>
      <c r="IH517" s="8"/>
      <c r="II517" s="8"/>
      <c r="IJ517" s="8"/>
      <c r="IK517" s="8"/>
      <c r="IL517" s="8"/>
      <c r="IM517" s="8"/>
      <c r="IN517" s="8"/>
      <c r="IO517" s="8"/>
      <c r="IP517" s="8"/>
      <c r="IQ517" s="8"/>
      <c r="IR517" s="8"/>
      <c r="IS517" s="8"/>
      <c r="IT517" s="8"/>
      <c r="IU517" s="8"/>
      <c r="IV517" s="8"/>
    </row>
    <row r="518" spans="1:256" s="11" customFormat="1" ht="12.75" customHeight="1">
      <c r="A518" s="31">
        <f>ROW(C24)</f>
        <v>24</v>
      </c>
      <c r="B518" s="32" t="s">
        <v>938</v>
      </c>
      <c r="C518" s="32" t="s">
        <v>806</v>
      </c>
      <c r="D518" s="32" t="s">
        <v>572</v>
      </c>
      <c r="E518" s="33" t="s">
        <v>437</v>
      </c>
      <c r="F518" s="32"/>
      <c r="G518" s="32"/>
      <c r="H518" s="32"/>
      <c r="I518" s="32"/>
      <c r="J518" s="32">
        <v>16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4">
        <f>LARGE(F518:O518,1)+LARGE(F518:O518,2)+LARGE(F518:O518,3)+LARGE(F518:O518,4)+LARGE(F518:O518,5)</f>
        <v>16</v>
      </c>
      <c r="Q518" s="35">
        <f>SUM(F518:O518)</f>
        <v>16</v>
      </c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  <c r="II518" s="8"/>
      <c r="IJ518" s="8"/>
      <c r="IK518" s="8"/>
      <c r="IL518" s="8"/>
      <c r="IM518" s="8"/>
      <c r="IN518" s="8"/>
      <c r="IO518" s="8"/>
      <c r="IP518" s="8"/>
      <c r="IQ518" s="8"/>
      <c r="IR518" s="8"/>
      <c r="IS518" s="8"/>
      <c r="IT518" s="8"/>
      <c r="IU518" s="8"/>
      <c r="IV518" s="8"/>
    </row>
    <row r="519" spans="1:256" s="11" customFormat="1" ht="12.75" customHeight="1">
      <c r="A519" s="31">
        <f>ROW(C25)</f>
        <v>25</v>
      </c>
      <c r="B519" s="32" t="s">
        <v>939</v>
      </c>
      <c r="C519" s="32" t="s">
        <v>888</v>
      </c>
      <c r="D519" s="32" t="s">
        <v>636</v>
      </c>
      <c r="E519" s="33" t="s">
        <v>187</v>
      </c>
      <c r="F519" s="32">
        <v>16</v>
      </c>
      <c r="G519" s="32"/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4">
        <f>LARGE(F519:O519,1)+LARGE(F519:O519,2)+LARGE(F519:O519,3)+LARGE(F519:O519,4)+LARGE(F519:O519,5)</f>
        <v>16</v>
      </c>
      <c r="Q519" s="35">
        <f>SUM(F519:O519)</f>
        <v>16</v>
      </c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  <c r="II519" s="8"/>
      <c r="IJ519" s="8"/>
      <c r="IK519" s="8"/>
      <c r="IL519" s="8"/>
      <c r="IM519" s="8"/>
      <c r="IN519" s="8"/>
      <c r="IO519" s="8"/>
      <c r="IP519" s="8"/>
      <c r="IQ519" s="8"/>
      <c r="IR519" s="8"/>
      <c r="IS519" s="8"/>
      <c r="IT519" s="8"/>
      <c r="IU519" s="8"/>
      <c r="IV519" s="8"/>
    </row>
    <row r="520" spans="1:256" s="11" customFormat="1" ht="12.75" customHeight="1">
      <c r="A520" s="31">
        <f>ROW(C26)</f>
        <v>26</v>
      </c>
      <c r="B520" s="32" t="s">
        <v>939</v>
      </c>
      <c r="C520" s="32" t="s">
        <v>888</v>
      </c>
      <c r="D520" s="32" t="s">
        <v>135</v>
      </c>
      <c r="E520" s="33">
        <v>1977</v>
      </c>
      <c r="F520" s="32"/>
      <c r="G520" s="32"/>
      <c r="H520" s="32"/>
      <c r="I520" s="32"/>
      <c r="J520" s="32"/>
      <c r="K520" s="33">
        <v>0</v>
      </c>
      <c r="L520" s="32">
        <v>16</v>
      </c>
      <c r="M520" s="32">
        <v>0</v>
      </c>
      <c r="N520" s="32">
        <v>0</v>
      </c>
      <c r="O520" s="32">
        <v>0</v>
      </c>
      <c r="P520" s="34">
        <f>LARGE(F520:O520,1)+LARGE(F520:O520,2)+LARGE(F520:O520,3)+LARGE(F520:O520,4)+LARGE(F520:O520,5)</f>
        <v>16</v>
      </c>
      <c r="Q520" s="35">
        <f>SUM(F520:O520)</f>
        <v>16</v>
      </c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  <c r="II520" s="8"/>
      <c r="IJ520" s="8"/>
      <c r="IK520" s="8"/>
      <c r="IL520" s="8"/>
      <c r="IM520" s="8"/>
      <c r="IN520" s="8"/>
      <c r="IO520" s="8"/>
      <c r="IP520" s="8"/>
      <c r="IQ520" s="8"/>
      <c r="IR520" s="8"/>
      <c r="IS520" s="8"/>
      <c r="IT520" s="8"/>
      <c r="IU520" s="8"/>
      <c r="IV520" s="8"/>
    </row>
    <row r="521" spans="1:256" s="11" customFormat="1" ht="12.75" customHeight="1">
      <c r="A521" s="31">
        <f>ROW(C27)</f>
        <v>27</v>
      </c>
      <c r="B521" s="32" t="s">
        <v>940</v>
      </c>
      <c r="C521" s="32" t="s">
        <v>863</v>
      </c>
      <c r="D521" s="32" t="s">
        <v>572</v>
      </c>
      <c r="E521" s="33" t="s">
        <v>691</v>
      </c>
      <c r="F521" s="32"/>
      <c r="G521" s="32"/>
      <c r="H521" s="32"/>
      <c r="I521" s="32"/>
      <c r="J521" s="32">
        <v>15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4">
        <f>LARGE(F521:O521,1)+LARGE(F521:O521,2)+LARGE(F521:O521,3)+LARGE(F521:O521,4)+LARGE(F521:O521,5)</f>
        <v>15</v>
      </c>
      <c r="Q521" s="35">
        <f>SUM(F521:O521)</f>
        <v>15</v>
      </c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  <c r="II521" s="8"/>
      <c r="IJ521" s="8"/>
      <c r="IK521" s="8"/>
      <c r="IL521" s="8"/>
      <c r="IM521" s="8"/>
      <c r="IN521" s="8"/>
      <c r="IO521" s="8"/>
      <c r="IP521" s="8"/>
      <c r="IQ521" s="8"/>
      <c r="IR521" s="8"/>
      <c r="IS521" s="8"/>
      <c r="IT521" s="8"/>
      <c r="IU521" s="8"/>
      <c r="IV521" s="8"/>
    </row>
    <row r="522" spans="1:256" s="11" customFormat="1" ht="12.75" customHeight="1">
      <c r="A522" s="31">
        <f>ROW(C28)</f>
        <v>28</v>
      </c>
      <c r="B522" s="32" t="s">
        <v>941</v>
      </c>
      <c r="C522" s="32" t="s">
        <v>768</v>
      </c>
      <c r="D522" s="32" t="s">
        <v>120</v>
      </c>
      <c r="E522" s="33">
        <v>1971</v>
      </c>
      <c r="F522" s="32"/>
      <c r="G522" s="32"/>
      <c r="H522" s="32"/>
      <c r="I522" s="32"/>
      <c r="J522" s="32"/>
      <c r="K522" s="32">
        <v>15</v>
      </c>
      <c r="L522" s="32">
        <v>0</v>
      </c>
      <c r="M522" s="32">
        <v>0</v>
      </c>
      <c r="N522" s="32">
        <v>0</v>
      </c>
      <c r="O522" s="32">
        <v>0</v>
      </c>
      <c r="P522" s="34">
        <f>LARGE(F522:O522,1)+LARGE(F522:O522,2)+LARGE(F522:O522,3)+LARGE(F522:O522,4)+LARGE(F522:O522,5)</f>
        <v>15</v>
      </c>
      <c r="Q522" s="35">
        <f>SUM(F522:O522)</f>
        <v>15</v>
      </c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  <c r="II522" s="8"/>
      <c r="IJ522" s="8"/>
      <c r="IK522" s="8"/>
      <c r="IL522" s="8"/>
      <c r="IM522" s="8"/>
      <c r="IN522" s="8"/>
      <c r="IO522" s="8"/>
      <c r="IP522" s="8"/>
      <c r="IQ522" s="8"/>
      <c r="IR522" s="8"/>
      <c r="IS522" s="8"/>
      <c r="IT522" s="8"/>
      <c r="IU522" s="8"/>
      <c r="IV522" s="8"/>
    </row>
    <row r="523" spans="1:256" s="11" customFormat="1" ht="12.75" customHeight="1">
      <c r="A523" s="31">
        <f>ROW(C29)</f>
        <v>29</v>
      </c>
      <c r="B523" s="32" t="s">
        <v>942</v>
      </c>
      <c r="C523" s="32" t="s">
        <v>943</v>
      </c>
      <c r="D523" s="32" t="s">
        <v>120</v>
      </c>
      <c r="E523" s="33">
        <v>1977</v>
      </c>
      <c r="F523" s="32"/>
      <c r="G523" s="32"/>
      <c r="H523" s="32"/>
      <c r="I523" s="32"/>
      <c r="J523" s="33"/>
      <c r="K523" s="32">
        <v>0</v>
      </c>
      <c r="L523" s="32">
        <v>0</v>
      </c>
      <c r="M523" s="32">
        <v>15</v>
      </c>
      <c r="N523" s="32">
        <v>0</v>
      </c>
      <c r="O523" s="32">
        <v>0</v>
      </c>
      <c r="P523" s="34">
        <f>LARGE(F523:O523,1)+LARGE(F523:O523,2)+LARGE(F523:O523,3)+LARGE(F523:O523,4)+LARGE(F523:O523,5)</f>
        <v>15</v>
      </c>
      <c r="Q523" s="35">
        <f>SUM(F523:O523)</f>
        <v>15</v>
      </c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  <c r="IJ523" s="8"/>
      <c r="IK523" s="8"/>
      <c r="IL523" s="8"/>
      <c r="IM523" s="8"/>
      <c r="IN523" s="8"/>
      <c r="IO523" s="8"/>
      <c r="IP523" s="8"/>
      <c r="IQ523" s="8"/>
      <c r="IR523" s="8"/>
      <c r="IS523" s="8"/>
      <c r="IT523" s="8"/>
      <c r="IU523" s="8"/>
      <c r="IV523" s="8"/>
    </row>
    <row r="524" spans="1:256" s="11" customFormat="1" ht="12.75" customHeight="1">
      <c r="A524" s="31">
        <f>ROW(C30)</f>
        <v>30</v>
      </c>
      <c r="B524" s="32" t="s">
        <v>944</v>
      </c>
      <c r="C524" s="32" t="s">
        <v>806</v>
      </c>
      <c r="D524" s="32" t="s">
        <v>929</v>
      </c>
      <c r="E524" s="33">
        <v>1971</v>
      </c>
      <c r="F524" s="32"/>
      <c r="G524" s="32">
        <v>15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4">
        <f>LARGE(F524:O524,1)+LARGE(F524:O524,2)+LARGE(F524:O524,3)+LARGE(F524:O524,4)+LARGE(F524:O524,5)</f>
        <v>15</v>
      </c>
      <c r="Q524" s="35">
        <f>SUM(F524:O524)</f>
        <v>15</v>
      </c>
      <c r="HW524" s="8"/>
      <c r="HX524" s="8"/>
      <c r="HY524" s="8"/>
      <c r="HZ524" s="8"/>
      <c r="IA524" s="8"/>
      <c r="IB524" s="8"/>
      <c r="IC524" s="8"/>
      <c r="ID524" s="8"/>
      <c r="IE524" s="8"/>
      <c r="IF524" s="8"/>
      <c r="IG524" s="8"/>
      <c r="IH524" s="8"/>
      <c r="II524" s="8"/>
      <c r="IJ524" s="8"/>
      <c r="IK524" s="8"/>
      <c r="IL524" s="8"/>
      <c r="IM524" s="8"/>
      <c r="IN524" s="8"/>
      <c r="IO524" s="8"/>
      <c r="IP524" s="8"/>
      <c r="IQ524" s="8"/>
      <c r="IR524" s="8"/>
      <c r="IS524" s="8"/>
      <c r="IT524" s="8"/>
      <c r="IU524" s="8"/>
      <c r="IV524" s="8"/>
    </row>
    <row r="525" spans="1:256" s="11" customFormat="1" ht="12.75" customHeight="1">
      <c r="A525" s="31">
        <f>ROW(C31)</f>
        <v>31</v>
      </c>
      <c r="B525" s="32" t="s">
        <v>945</v>
      </c>
      <c r="C525" s="32" t="s">
        <v>946</v>
      </c>
      <c r="D525" s="32" t="s">
        <v>644</v>
      </c>
      <c r="E525" s="33" t="s">
        <v>622</v>
      </c>
      <c r="F525" s="32">
        <v>15</v>
      </c>
      <c r="G525" s="32"/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4">
        <f>LARGE(F525:O525,1)+LARGE(F525:O525,2)+LARGE(F525:O525,3)+LARGE(F525:O525,4)+LARGE(F525:O525,5)</f>
        <v>15</v>
      </c>
      <c r="Q525" s="35">
        <f>SUM(F525:O525)</f>
        <v>15</v>
      </c>
      <c r="HW525" s="8"/>
      <c r="HX525" s="8"/>
      <c r="HY525" s="8"/>
      <c r="HZ525" s="8"/>
      <c r="IA525" s="8"/>
      <c r="IB525" s="8"/>
      <c r="IC525" s="8"/>
      <c r="ID525" s="8"/>
      <c r="IE525" s="8"/>
      <c r="IF525" s="8"/>
      <c r="IG525" s="8"/>
      <c r="IH525" s="8"/>
      <c r="II525" s="8"/>
      <c r="IJ525" s="8"/>
      <c r="IK525" s="8"/>
      <c r="IL525" s="8"/>
      <c r="IM525" s="8"/>
      <c r="IN525" s="8"/>
      <c r="IO525" s="8"/>
      <c r="IP525" s="8"/>
      <c r="IQ525" s="8"/>
      <c r="IR525" s="8"/>
      <c r="IS525" s="8"/>
      <c r="IT525" s="8"/>
      <c r="IU525" s="8"/>
      <c r="IV525" s="8"/>
    </row>
    <row r="526" spans="1:256" s="11" customFormat="1" ht="12.75" customHeight="1">
      <c r="A526" s="31">
        <f>ROW(C32)</f>
        <v>32</v>
      </c>
      <c r="B526" s="32" t="s">
        <v>947</v>
      </c>
      <c r="C526" s="32" t="s">
        <v>948</v>
      </c>
      <c r="D526" s="32" t="s">
        <v>949</v>
      </c>
      <c r="E526" s="33">
        <v>1977</v>
      </c>
      <c r="F526" s="32"/>
      <c r="G526" s="32"/>
      <c r="H526" s="32"/>
      <c r="I526" s="32"/>
      <c r="J526" s="32"/>
      <c r="K526" s="33">
        <v>0</v>
      </c>
      <c r="L526" s="32">
        <v>14</v>
      </c>
      <c r="M526" s="32">
        <v>0</v>
      </c>
      <c r="N526" s="32">
        <v>0</v>
      </c>
      <c r="O526" s="32">
        <v>0</v>
      </c>
      <c r="P526" s="34">
        <f>LARGE(F526:O526,1)+LARGE(F526:O526,2)+LARGE(F526:O526,3)+LARGE(F526:O526,4)+LARGE(F526:O526,5)</f>
        <v>14</v>
      </c>
      <c r="Q526" s="35">
        <f>SUM(F526:O526)</f>
        <v>14</v>
      </c>
      <c r="HW526" s="8"/>
      <c r="HX526" s="8"/>
      <c r="HY526" s="8"/>
      <c r="HZ526" s="8"/>
      <c r="IA526" s="8"/>
      <c r="IB526" s="8"/>
      <c r="IC526" s="8"/>
      <c r="ID526" s="8"/>
      <c r="IE526" s="8"/>
      <c r="IF526" s="8"/>
      <c r="IG526" s="8"/>
      <c r="IH526" s="8"/>
      <c r="II526" s="8"/>
      <c r="IJ526" s="8"/>
      <c r="IK526" s="8"/>
      <c r="IL526" s="8"/>
      <c r="IM526" s="8"/>
      <c r="IN526" s="8"/>
      <c r="IO526" s="8"/>
      <c r="IP526" s="8"/>
      <c r="IQ526" s="8"/>
      <c r="IR526" s="8"/>
      <c r="IS526" s="8"/>
      <c r="IT526" s="8"/>
      <c r="IU526" s="8"/>
      <c r="IV526" s="8"/>
    </row>
    <row r="527" spans="1:256" s="11" customFormat="1" ht="12.75" customHeight="1">
      <c r="A527" s="31">
        <f>ROW(C33)</f>
        <v>33</v>
      </c>
      <c r="B527" s="32" t="s">
        <v>950</v>
      </c>
      <c r="C527" s="32" t="s">
        <v>785</v>
      </c>
      <c r="D527" s="32" t="s">
        <v>171</v>
      </c>
      <c r="E527" s="33">
        <v>1976</v>
      </c>
      <c r="F527" s="32"/>
      <c r="G527" s="32">
        <v>14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4">
        <f>LARGE(F527:O527,1)+LARGE(F527:O527,2)+LARGE(F527:O527,3)+LARGE(F527:O527,4)+LARGE(F527:O527,5)</f>
        <v>14</v>
      </c>
      <c r="Q527" s="35">
        <f>SUM(F527:O527)</f>
        <v>14</v>
      </c>
      <c r="HW527" s="8"/>
      <c r="HX527" s="8"/>
      <c r="HY527" s="8"/>
      <c r="HZ527" s="8"/>
      <c r="IA527" s="8"/>
      <c r="IB527" s="8"/>
      <c r="IC527" s="8"/>
      <c r="ID527" s="8"/>
      <c r="IE527" s="8"/>
      <c r="IF527" s="8"/>
      <c r="IG527" s="8"/>
      <c r="IH527" s="8"/>
      <c r="II527" s="8"/>
      <c r="IJ527" s="8"/>
      <c r="IK527" s="8"/>
      <c r="IL527" s="8"/>
      <c r="IM527" s="8"/>
      <c r="IN527" s="8"/>
      <c r="IO527" s="8"/>
      <c r="IP527" s="8"/>
      <c r="IQ527" s="8"/>
      <c r="IR527" s="8"/>
      <c r="IS527" s="8"/>
      <c r="IT527" s="8"/>
      <c r="IU527" s="8"/>
      <c r="IV527" s="8"/>
    </row>
    <row r="528" spans="1:256" s="11" customFormat="1" ht="12.75" customHeight="1">
      <c r="A528" s="31">
        <f>ROW(C34)</f>
        <v>34</v>
      </c>
      <c r="B528" s="32" t="s">
        <v>951</v>
      </c>
      <c r="C528" s="32" t="s">
        <v>785</v>
      </c>
      <c r="D528" s="32" t="s">
        <v>206</v>
      </c>
      <c r="E528" s="33" t="s">
        <v>450</v>
      </c>
      <c r="F528" s="32"/>
      <c r="G528" s="32"/>
      <c r="H528" s="32"/>
      <c r="I528" s="32"/>
      <c r="J528" s="32">
        <v>14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4">
        <f>LARGE(F528:O528,1)+LARGE(F528:O528,2)+LARGE(F528:O528,3)+LARGE(F528:O528,4)+LARGE(F528:O528,5)</f>
        <v>14</v>
      </c>
      <c r="Q528" s="35">
        <f>SUM(F528:O528)</f>
        <v>14</v>
      </c>
      <c r="HW528" s="8"/>
      <c r="HX528" s="8"/>
      <c r="HY528" s="8"/>
      <c r="HZ528" s="8"/>
      <c r="IA528" s="8"/>
      <c r="IB528" s="8"/>
      <c r="IC528" s="8"/>
      <c r="ID528" s="8"/>
      <c r="IE528" s="8"/>
      <c r="IF528" s="8"/>
      <c r="IG528" s="8"/>
      <c r="IH528" s="8"/>
      <c r="II528" s="8"/>
      <c r="IJ528" s="8"/>
      <c r="IK528" s="8"/>
      <c r="IL528" s="8"/>
      <c r="IM528" s="8"/>
      <c r="IN528" s="8"/>
      <c r="IO528" s="8"/>
      <c r="IP528" s="8"/>
      <c r="IQ528" s="8"/>
      <c r="IR528" s="8"/>
      <c r="IS528" s="8"/>
      <c r="IT528" s="8"/>
      <c r="IU528" s="8"/>
      <c r="IV528" s="8"/>
    </row>
    <row r="529" spans="1:256" s="11" customFormat="1" ht="12.75" customHeight="1">
      <c r="A529" s="31">
        <f>ROW(C35)</f>
        <v>35</v>
      </c>
      <c r="B529" s="32" t="s">
        <v>952</v>
      </c>
      <c r="C529" s="32" t="s">
        <v>819</v>
      </c>
      <c r="D529" s="32" t="s">
        <v>953</v>
      </c>
      <c r="E529" s="33">
        <v>1953</v>
      </c>
      <c r="F529" s="32"/>
      <c r="G529" s="32">
        <v>13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4">
        <f>LARGE(F529:O529,1)+LARGE(F529:O529,2)+LARGE(F529:O529,3)+LARGE(F529:O529,4)+LARGE(F529:O529,5)</f>
        <v>13</v>
      </c>
      <c r="Q529" s="35">
        <f>SUM(F529:O529)</f>
        <v>13</v>
      </c>
      <c r="HW529" s="8"/>
      <c r="HX529" s="8"/>
      <c r="HY529" s="8"/>
      <c r="HZ529" s="8"/>
      <c r="IA529" s="8"/>
      <c r="IB529" s="8"/>
      <c r="IC529" s="8"/>
      <c r="ID529" s="8"/>
      <c r="IE529" s="8"/>
      <c r="IF529" s="8"/>
      <c r="IG529" s="8"/>
      <c r="IH529" s="8"/>
      <c r="II529" s="8"/>
      <c r="IJ529" s="8"/>
      <c r="IK529" s="8"/>
      <c r="IL529" s="8"/>
      <c r="IM529" s="8"/>
      <c r="IN529" s="8"/>
      <c r="IO529" s="8"/>
      <c r="IP529" s="8"/>
      <c r="IQ529" s="8"/>
      <c r="IR529" s="8"/>
      <c r="IS529" s="8"/>
      <c r="IT529" s="8"/>
      <c r="IU529" s="8"/>
      <c r="IV529" s="8"/>
    </row>
    <row r="530" spans="1:256" s="11" customFormat="1" ht="12.75" customHeight="1">
      <c r="A530" s="31">
        <f>ROW(C36)</f>
        <v>36</v>
      </c>
      <c r="B530" s="32" t="s">
        <v>954</v>
      </c>
      <c r="C530" s="32" t="s">
        <v>955</v>
      </c>
      <c r="D530" s="32" t="s">
        <v>572</v>
      </c>
      <c r="E530" s="33" t="s">
        <v>622</v>
      </c>
      <c r="F530" s="32"/>
      <c r="G530" s="32"/>
      <c r="H530" s="32"/>
      <c r="I530" s="32"/>
      <c r="J530" s="32">
        <v>13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4">
        <f>LARGE(F530:O530,1)+LARGE(F530:O530,2)+LARGE(F530:O530,3)+LARGE(F530:O530,4)+LARGE(F530:O530,5)</f>
        <v>13</v>
      </c>
      <c r="Q530" s="35">
        <f>SUM(F530:O530)</f>
        <v>13</v>
      </c>
      <c r="HW530" s="8"/>
      <c r="HX530" s="8"/>
      <c r="HY530" s="8"/>
      <c r="HZ530" s="8"/>
      <c r="IA530" s="8"/>
      <c r="IB530" s="8"/>
      <c r="IC530" s="8"/>
      <c r="ID530" s="8"/>
      <c r="IE530" s="8"/>
      <c r="IF530" s="8"/>
      <c r="IG530" s="8"/>
      <c r="IH530" s="8"/>
      <c r="II530" s="8"/>
      <c r="IJ530" s="8"/>
      <c r="IK530" s="8"/>
      <c r="IL530" s="8"/>
      <c r="IM530" s="8"/>
      <c r="IN530" s="8"/>
      <c r="IO530" s="8"/>
      <c r="IP530" s="8"/>
      <c r="IQ530" s="8"/>
      <c r="IR530" s="8"/>
      <c r="IS530" s="8"/>
      <c r="IT530" s="8"/>
      <c r="IU530" s="8"/>
      <c r="IV530" s="8"/>
    </row>
    <row r="531" spans="1:256" s="11" customFormat="1" ht="12.75" customHeight="1">
      <c r="A531" s="31">
        <f>ROW(C37)</f>
        <v>37</v>
      </c>
      <c r="B531" s="32" t="s">
        <v>956</v>
      </c>
      <c r="C531" s="32" t="s">
        <v>794</v>
      </c>
      <c r="D531" s="32" t="s">
        <v>232</v>
      </c>
      <c r="E531" s="33">
        <v>1972</v>
      </c>
      <c r="F531" s="32"/>
      <c r="G531" s="32"/>
      <c r="H531" s="32"/>
      <c r="I531" s="32"/>
      <c r="J531" s="32"/>
      <c r="K531" s="33">
        <v>0</v>
      </c>
      <c r="L531" s="32">
        <v>13</v>
      </c>
      <c r="M531" s="32">
        <v>0</v>
      </c>
      <c r="N531" s="32">
        <v>0</v>
      </c>
      <c r="O531" s="32">
        <v>0</v>
      </c>
      <c r="P531" s="34">
        <f>LARGE(F531:O531,1)+LARGE(F531:O531,2)+LARGE(F531:O531,3)+LARGE(F531:O531,4)+LARGE(F531:O531,5)</f>
        <v>13</v>
      </c>
      <c r="Q531" s="35">
        <f>SUM(F531:O531)</f>
        <v>13</v>
      </c>
      <c r="HW531" s="8"/>
      <c r="HX531" s="8"/>
      <c r="HY531" s="8"/>
      <c r="HZ531" s="8"/>
      <c r="IA531" s="8"/>
      <c r="IB531" s="8"/>
      <c r="IC531" s="8"/>
      <c r="ID531" s="8"/>
      <c r="IE531" s="8"/>
      <c r="IF531" s="8"/>
      <c r="IG531" s="8"/>
      <c r="IH531" s="8"/>
      <c r="II531" s="8"/>
      <c r="IJ531" s="8"/>
      <c r="IK531" s="8"/>
      <c r="IL531" s="8"/>
      <c r="IM531" s="8"/>
      <c r="IN531" s="8"/>
      <c r="IO531" s="8"/>
      <c r="IP531" s="8"/>
      <c r="IQ531" s="8"/>
      <c r="IR531" s="8"/>
      <c r="IS531" s="8"/>
      <c r="IT531" s="8"/>
      <c r="IU531" s="8"/>
      <c r="IV531" s="8"/>
    </row>
    <row r="532" spans="1:256" s="11" customFormat="1" ht="12.75" customHeight="1">
      <c r="A532" s="31">
        <f>ROW(C38)</f>
        <v>38</v>
      </c>
      <c r="B532" s="32" t="s">
        <v>957</v>
      </c>
      <c r="C532" s="32" t="s">
        <v>843</v>
      </c>
      <c r="D532" s="32" t="s">
        <v>93</v>
      </c>
      <c r="E532" s="33">
        <v>1977</v>
      </c>
      <c r="F532" s="32">
        <v>13</v>
      </c>
      <c r="G532" s="32"/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4">
        <f>LARGE(F532:O532,1)+LARGE(F532:O532,2)+LARGE(F532:O532,3)+LARGE(F532:O532,4)+LARGE(F532:O532,5)</f>
        <v>13</v>
      </c>
      <c r="Q532" s="35">
        <f>SUM(F532:O532)</f>
        <v>13</v>
      </c>
      <c r="HW532" s="8"/>
      <c r="HX532" s="8"/>
      <c r="HY532" s="8"/>
      <c r="HZ532" s="8"/>
      <c r="IA532" s="8"/>
      <c r="IB532" s="8"/>
      <c r="IC532" s="8"/>
      <c r="ID532" s="8"/>
      <c r="IE532" s="8"/>
      <c r="IF532" s="8"/>
      <c r="IG532" s="8"/>
      <c r="IH532" s="8"/>
      <c r="II532" s="8"/>
      <c r="IJ532" s="8"/>
      <c r="IK532" s="8"/>
      <c r="IL532" s="8"/>
      <c r="IM532" s="8"/>
      <c r="IN532" s="8"/>
      <c r="IO532" s="8"/>
      <c r="IP532" s="8"/>
      <c r="IQ532" s="8"/>
      <c r="IR532" s="8"/>
      <c r="IS532" s="8"/>
      <c r="IT532" s="8"/>
      <c r="IU532" s="8"/>
      <c r="IV532" s="8"/>
    </row>
    <row r="533" spans="1:256" s="11" customFormat="1" ht="12.75" customHeight="1">
      <c r="A533" s="31">
        <f>ROW(C39)</f>
        <v>39</v>
      </c>
      <c r="B533" s="32" t="s">
        <v>769</v>
      </c>
      <c r="C533" s="32" t="s">
        <v>819</v>
      </c>
      <c r="D533" s="32" t="s">
        <v>93</v>
      </c>
      <c r="E533" s="33">
        <v>1969</v>
      </c>
      <c r="F533" s="32"/>
      <c r="G533" s="32"/>
      <c r="H533" s="32"/>
      <c r="I533" s="32"/>
      <c r="J533" s="32"/>
      <c r="K533" s="32">
        <v>12</v>
      </c>
      <c r="L533" s="32">
        <v>0</v>
      </c>
      <c r="M533" s="32">
        <v>0</v>
      </c>
      <c r="N533" s="32">
        <v>0</v>
      </c>
      <c r="O533" s="32">
        <v>0</v>
      </c>
      <c r="P533" s="34">
        <f>LARGE(F533:O533,1)+LARGE(F533:O533,2)+LARGE(F533:O533,3)+LARGE(F533:O533,4)+LARGE(F533:O533,5)</f>
        <v>12</v>
      </c>
      <c r="Q533" s="35">
        <f>SUM(F533:O533)</f>
        <v>12</v>
      </c>
      <c r="HW533" s="8"/>
      <c r="HX533" s="8"/>
      <c r="HY533" s="8"/>
      <c r="HZ533" s="8"/>
      <c r="IA533" s="8"/>
      <c r="IB533" s="8"/>
      <c r="IC533" s="8"/>
      <c r="ID533" s="8"/>
      <c r="IE533" s="8"/>
      <c r="IF533" s="8"/>
      <c r="IG533" s="8"/>
      <c r="IH533" s="8"/>
      <c r="II533" s="8"/>
      <c r="IJ533" s="8"/>
      <c r="IK533" s="8"/>
      <c r="IL533" s="8"/>
      <c r="IM533" s="8"/>
      <c r="IN533" s="8"/>
      <c r="IO533" s="8"/>
      <c r="IP533" s="8"/>
      <c r="IQ533" s="8"/>
      <c r="IR533" s="8"/>
      <c r="IS533" s="8"/>
      <c r="IT533" s="8"/>
      <c r="IU533" s="8"/>
      <c r="IV533" s="8"/>
    </row>
    <row r="534" spans="1:256" s="11" customFormat="1" ht="12.75" customHeight="1">
      <c r="A534" s="31">
        <f>ROW(C40)</f>
        <v>40</v>
      </c>
      <c r="B534" s="32" t="s">
        <v>958</v>
      </c>
      <c r="C534" s="32" t="s">
        <v>955</v>
      </c>
      <c r="D534" s="32" t="s">
        <v>93</v>
      </c>
      <c r="E534" s="33">
        <v>1975</v>
      </c>
      <c r="F534" s="32">
        <v>12</v>
      </c>
      <c r="G534" s="32"/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4">
        <f>LARGE(F534:O534,1)+LARGE(F534:O534,2)+LARGE(F534:O534,3)+LARGE(F534:O534,4)+LARGE(F534:O534,5)</f>
        <v>12</v>
      </c>
      <c r="Q534" s="35">
        <f>SUM(F534:O534)</f>
        <v>12</v>
      </c>
      <c r="HW534" s="8"/>
      <c r="HX534" s="8"/>
      <c r="HY534" s="8"/>
      <c r="HZ534" s="8"/>
      <c r="IA534" s="8"/>
      <c r="IB534" s="8"/>
      <c r="IC534" s="8"/>
      <c r="ID534" s="8"/>
      <c r="IE534" s="8"/>
      <c r="IF534" s="8"/>
      <c r="IG534" s="8"/>
      <c r="IH534" s="8"/>
      <c r="II534" s="8"/>
      <c r="IJ534" s="8"/>
      <c r="IK534" s="8"/>
      <c r="IL534" s="8"/>
      <c r="IM534" s="8"/>
      <c r="IN534" s="8"/>
      <c r="IO534" s="8"/>
      <c r="IP534" s="8"/>
      <c r="IQ534" s="8"/>
      <c r="IR534" s="8"/>
      <c r="IS534" s="8"/>
      <c r="IT534" s="8"/>
      <c r="IU534" s="8"/>
      <c r="IV534" s="8"/>
    </row>
    <row r="535" spans="1:256" s="11" customFormat="1" ht="12.75" customHeight="1">
      <c r="A535" s="31">
        <f>ROW(C41)</f>
        <v>41</v>
      </c>
      <c r="B535" s="32" t="s">
        <v>959</v>
      </c>
      <c r="C535" s="32" t="s">
        <v>960</v>
      </c>
      <c r="D535" s="32" t="s">
        <v>961</v>
      </c>
      <c r="E535" s="33">
        <v>1977</v>
      </c>
      <c r="F535" s="32"/>
      <c r="G535" s="32"/>
      <c r="H535" s="32"/>
      <c r="I535" s="32"/>
      <c r="J535" s="32"/>
      <c r="K535" s="33">
        <v>0</v>
      </c>
      <c r="L535" s="32">
        <v>12</v>
      </c>
      <c r="M535" s="32">
        <v>0</v>
      </c>
      <c r="N535" s="32">
        <v>0</v>
      </c>
      <c r="O535" s="32">
        <v>0</v>
      </c>
      <c r="P535" s="34">
        <f>LARGE(F535:O535,1)+LARGE(F535:O535,2)+LARGE(F535:O535,3)+LARGE(F535:O535,4)+LARGE(F535:O535,5)</f>
        <v>12</v>
      </c>
      <c r="Q535" s="35">
        <f>SUM(F535:O535)</f>
        <v>12</v>
      </c>
      <c r="HW535" s="8"/>
      <c r="HX535" s="8"/>
      <c r="HY535" s="8"/>
      <c r="HZ535" s="8"/>
      <c r="IA535" s="8"/>
      <c r="IB535" s="8"/>
      <c r="IC535" s="8"/>
      <c r="ID535" s="8"/>
      <c r="IE535" s="8"/>
      <c r="IF535" s="8"/>
      <c r="IG535" s="8"/>
      <c r="IH535" s="8"/>
      <c r="II535" s="8"/>
      <c r="IJ535" s="8"/>
      <c r="IK535" s="8"/>
      <c r="IL535" s="8"/>
      <c r="IM535" s="8"/>
      <c r="IN535" s="8"/>
      <c r="IO535" s="8"/>
      <c r="IP535" s="8"/>
      <c r="IQ535" s="8"/>
      <c r="IR535" s="8"/>
      <c r="IS535" s="8"/>
      <c r="IT535" s="8"/>
      <c r="IU535" s="8"/>
      <c r="IV535" s="8"/>
    </row>
    <row r="536" spans="1:256" s="11" customFormat="1" ht="12.75" customHeight="1">
      <c r="A536" s="31">
        <f>ROW(C42)</f>
        <v>42</v>
      </c>
      <c r="B536" s="32" t="s">
        <v>962</v>
      </c>
      <c r="C536" s="32" t="s">
        <v>963</v>
      </c>
      <c r="D536" s="32" t="s">
        <v>657</v>
      </c>
      <c r="E536" s="33" t="s">
        <v>450</v>
      </c>
      <c r="F536" s="32"/>
      <c r="G536" s="32"/>
      <c r="H536" s="32"/>
      <c r="I536" s="32"/>
      <c r="J536" s="32">
        <v>12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4">
        <f>LARGE(F536:O536,1)+LARGE(F536:O536,2)+LARGE(F536:O536,3)+LARGE(F536:O536,4)+LARGE(F536:O536,5)</f>
        <v>12</v>
      </c>
      <c r="Q536" s="35">
        <f>SUM(F536:O536)</f>
        <v>12</v>
      </c>
      <c r="HW536" s="8"/>
      <c r="HX536" s="8"/>
      <c r="HY536" s="8"/>
      <c r="HZ536" s="8"/>
      <c r="IA536" s="8"/>
      <c r="IB536" s="8"/>
      <c r="IC536" s="8"/>
      <c r="ID536" s="8"/>
      <c r="IE536" s="8"/>
      <c r="IF536" s="8"/>
      <c r="IG536" s="8"/>
      <c r="IH536" s="8"/>
      <c r="II536" s="8"/>
      <c r="IJ536" s="8"/>
      <c r="IK536" s="8"/>
      <c r="IL536" s="8"/>
      <c r="IM536" s="8"/>
      <c r="IN536" s="8"/>
      <c r="IO536" s="8"/>
      <c r="IP536" s="8"/>
      <c r="IQ536" s="8"/>
      <c r="IR536" s="8"/>
      <c r="IS536" s="8"/>
      <c r="IT536" s="8"/>
      <c r="IU536" s="8"/>
      <c r="IV536" s="8"/>
    </row>
    <row r="537" spans="1:256" s="11" customFormat="1" ht="12.75" customHeight="1">
      <c r="A537" s="31">
        <f>ROW(C43)</f>
        <v>43</v>
      </c>
      <c r="B537" s="32" t="s">
        <v>964</v>
      </c>
      <c r="C537" s="32" t="s">
        <v>876</v>
      </c>
      <c r="D537" s="32" t="s">
        <v>961</v>
      </c>
      <c r="E537" s="33">
        <v>1967</v>
      </c>
      <c r="F537" s="32"/>
      <c r="G537" s="32"/>
      <c r="H537" s="32"/>
      <c r="I537" s="32"/>
      <c r="J537" s="32"/>
      <c r="K537" s="33">
        <v>0</v>
      </c>
      <c r="L537" s="32">
        <v>11</v>
      </c>
      <c r="M537" s="32">
        <v>0</v>
      </c>
      <c r="N537" s="32">
        <v>0</v>
      </c>
      <c r="O537" s="32">
        <v>0</v>
      </c>
      <c r="P537" s="34">
        <f>LARGE(F537:O537,1)+LARGE(F537:O537,2)+LARGE(F537:O537,3)+LARGE(F537:O537,4)+LARGE(F537:O537,5)</f>
        <v>11</v>
      </c>
      <c r="Q537" s="35">
        <f>SUM(F537:O537)</f>
        <v>11</v>
      </c>
      <c r="HW537" s="8"/>
      <c r="HX537" s="8"/>
      <c r="HY537" s="8"/>
      <c r="HZ537" s="8"/>
      <c r="IA537" s="8"/>
      <c r="IB537" s="8"/>
      <c r="IC537" s="8"/>
      <c r="ID537" s="8"/>
      <c r="IE537" s="8"/>
      <c r="IF537" s="8"/>
      <c r="IG537" s="8"/>
      <c r="IH537" s="8"/>
      <c r="II537" s="8"/>
      <c r="IJ537" s="8"/>
      <c r="IK537" s="8"/>
      <c r="IL537" s="8"/>
      <c r="IM537" s="8"/>
      <c r="IN537" s="8"/>
      <c r="IO537" s="8"/>
      <c r="IP537" s="8"/>
      <c r="IQ537" s="8"/>
      <c r="IR537" s="8"/>
      <c r="IS537" s="8"/>
      <c r="IT537" s="8"/>
      <c r="IU537" s="8"/>
      <c r="IV537" s="8"/>
    </row>
    <row r="538" spans="1:256" s="11" customFormat="1" ht="12.75" customHeight="1">
      <c r="A538" s="31">
        <f>ROW(C44)</f>
        <v>44</v>
      </c>
      <c r="B538" s="32" t="s">
        <v>965</v>
      </c>
      <c r="C538" s="32" t="s">
        <v>762</v>
      </c>
      <c r="D538" s="32" t="s">
        <v>966</v>
      </c>
      <c r="E538" s="33">
        <v>1967</v>
      </c>
      <c r="F538" s="32"/>
      <c r="G538" s="32"/>
      <c r="H538" s="32"/>
      <c r="I538" s="32"/>
      <c r="J538" s="32"/>
      <c r="K538" s="32">
        <v>11</v>
      </c>
      <c r="L538" s="32">
        <v>0</v>
      </c>
      <c r="M538" s="32">
        <v>0</v>
      </c>
      <c r="N538" s="32">
        <v>0</v>
      </c>
      <c r="O538" s="32">
        <v>0</v>
      </c>
      <c r="P538" s="34">
        <f>LARGE(F538:O538,1)+LARGE(F538:O538,2)+LARGE(F538:O538,3)+LARGE(F538:O538,4)+LARGE(F538:O538,5)</f>
        <v>11</v>
      </c>
      <c r="Q538" s="35">
        <f>SUM(F538:O538)</f>
        <v>11</v>
      </c>
      <c r="HW538" s="8"/>
      <c r="HX538" s="8"/>
      <c r="HY538" s="8"/>
      <c r="HZ538" s="8"/>
      <c r="IA538" s="8"/>
      <c r="IB538" s="8"/>
      <c r="IC538" s="8"/>
      <c r="ID538" s="8"/>
      <c r="IE538" s="8"/>
      <c r="IF538" s="8"/>
      <c r="IG538" s="8"/>
      <c r="IH538" s="8"/>
      <c r="II538" s="8"/>
      <c r="IJ538" s="8"/>
      <c r="IK538" s="8"/>
      <c r="IL538" s="8"/>
      <c r="IM538" s="8"/>
      <c r="IN538" s="8"/>
      <c r="IO538" s="8"/>
      <c r="IP538" s="8"/>
      <c r="IQ538" s="8"/>
      <c r="IR538" s="8"/>
      <c r="IS538" s="8"/>
      <c r="IT538" s="8"/>
      <c r="IU538" s="8"/>
      <c r="IV538" s="8"/>
    </row>
    <row r="539" spans="1:256" s="11" customFormat="1" ht="12.75" customHeight="1">
      <c r="A539" s="31">
        <f>ROW(C45)</f>
        <v>45</v>
      </c>
      <c r="B539" s="32" t="s">
        <v>967</v>
      </c>
      <c r="C539" s="32" t="s">
        <v>819</v>
      </c>
      <c r="D539" s="32" t="s">
        <v>968</v>
      </c>
      <c r="E539" s="33" t="s">
        <v>617</v>
      </c>
      <c r="F539" s="32"/>
      <c r="G539" s="32"/>
      <c r="H539" s="32"/>
      <c r="I539" s="32"/>
      <c r="J539" s="32">
        <v>11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4">
        <f>LARGE(F539:O539,1)+LARGE(F539:O539,2)+LARGE(F539:O539,3)+LARGE(F539:O539,4)+LARGE(F539:O539,5)</f>
        <v>11</v>
      </c>
      <c r="Q539" s="35">
        <f>SUM(F539:O539)</f>
        <v>11</v>
      </c>
      <c r="HW539" s="8"/>
      <c r="HX539" s="8"/>
      <c r="HY539" s="8"/>
      <c r="HZ539" s="8"/>
      <c r="IA539" s="8"/>
      <c r="IB539" s="8"/>
      <c r="IC539" s="8"/>
      <c r="ID539" s="8"/>
      <c r="IE539" s="8"/>
      <c r="IF539" s="8"/>
      <c r="IG539" s="8"/>
      <c r="IH539" s="8"/>
      <c r="II539" s="8"/>
      <c r="IJ539" s="8"/>
      <c r="IK539" s="8"/>
      <c r="IL539" s="8"/>
      <c r="IM539" s="8"/>
      <c r="IN539" s="8"/>
      <c r="IO539" s="8"/>
      <c r="IP539" s="8"/>
      <c r="IQ539" s="8"/>
      <c r="IR539" s="8"/>
      <c r="IS539" s="8"/>
      <c r="IT539" s="8"/>
      <c r="IU539" s="8"/>
      <c r="IV539" s="8"/>
    </row>
    <row r="540" spans="1:256" s="11" customFormat="1" ht="12.75" customHeight="1">
      <c r="A540" s="31">
        <f>ROW(C46)</f>
        <v>46</v>
      </c>
      <c r="B540" s="32" t="s">
        <v>969</v>
      </c>
      <c r="C540" s="32" t="s">
        <v>766</v>
      </c>
      <c r="D540" s="32" t="s">
        <v>970</v>
      </c>
      <c r="E540" s="33">
        <v>1965</v>
      </c>
      <c r="F540" s="32">
        <v>10</v>
      </c>
      <c r="G540" s="32"/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4">
        <f>LARGE(F540:O540,1)+LARGE(F540:O540,2)+LARGE(F540:O540,3)+LARGE(F540:O540,4)+LARGE(F540:O540,5)</f>
        <v>10</v>
      </c>
      <c r="Q540" s="35">
        <f>SUM(F540:O540)</f>
        <v>10</v>
      </c>
      <c r="HW540" s="8"/>
      <c r="HX540" s="8"/>
      <c r="HY540" s="8"/>
      <c r="HZ540" s="8"/>
      <c r="IA540" s="8"/>
      <c r="IB540" s="8"/>
      <c r="IC540" s="8"/>
      <c r="ID540" s="8"/>
      <c r="IE540" s="8"/>
      <c r="IF540" s="8"/>
      <c r="IG540" s="8"/>
      <c r="IH540" s="8"/>
      <c r="II540" s="8"/>
      <c r="IJ540" s="8"/>
      <c r="IK540" s="8"/>
      <c r="IL540" s="8"/>
      <c r="IM540" s="8"/>
      <c r="IN540" s="8"/>
      <c r="IO540" s="8"/>
      <c r="IP540" s="8"/>
      <c r="IQ540" s="8"/>
      <c r="IR540" s="8"/>
      <c r="IS540" s="8"/>
      <c r="IT540" s="8"/>
      <c r="IU540" s="8"/>
      <c r="IV540" s="8"/>
    </row>
    <row r="541" spans="1:256" s="11" customFormat="1" ht="12.75" customHeight="1">
      <c r="A541" s="31">
        <f>ROW(C47)</f>
        <v>47</v>
      </c>
      <c r="B541" s="32" t="s">
        <v>971</v>
      </c>
      <c r="C541" s="32" t="s">
        <v>972</v>
      </c>
      <c r="D541" s="32" t="s">
        <v>232</v>
      </c>
      <c r="E541" s="33">
        <v>1970</v>
      </c>
      <c r="F541" s="32"/>
      <c r="G541" s="32"/>
      <c r="H541" s="32"/>
      <c r="I541" s="32"/>
      <c r="J541" s="32"/>
      <c r="K541" s="33">
        <v>0</v>
      </c>
      <c r="L541" s="32">
        <v>10</v>
      </c>
      <c r="M541" s="32">
        <v>0</v>
      </c>
      <c r="N541" s="32">
        <v>0</v>
      </c>
      <c r="O541" s="32">
        <v>0</v>
      </c>
      <c r="P541" s="34">
        <f>LARGE(F541:O541,1)+LARGE(F541:O541,2)+LARGE(F541:O541,3)+LARGE(F541:O541,4)+LARGE(F541:O541,5)</f>
        <v>10</v>
      </c>
      <c r="Q541" s="35">
        <f>SUM(F541:O541)</f>
        <v>10</v>
      </c>
      <c r="HW541" s="8"/>
      <c r="HX541" s="8"/>
      <c r="HY541" s="8"/>
      <c r="HZ541" s="8"/>
      <c r="IA541" s="8"/>
      <c r="IB541" s="8"/>
      <c r="IC541" s="8"/>
      <c r="ID541" s="8"/>
      <c r="IE541" s="8"/>
      <c r="IF541" s="8"/>
      <c r="IG541" s="8"/>
      <c r="IH541" s="8"/>
      <c r="II541" s="8"/>
      <c r="IJ541" s="8"/>
      <c r="IK541" s="8"/>
      <c r="IL541" s="8"/>
      <c r="IM541" s="8"/>
      <c r="IN541" s="8"/>
      <c r="IO541" s="8"/>
      <c r="IP541" s="8"/>
      <c r="IQ541" s="8"/>
      <c r="IR541" s="8"/>
      <c r="IS541" s="8"/>
      <c r="IT541" s="8"/>
      <c r="IU541" s="8"/>
      <c r="IV541" s="8"/>
    </row>
    <row r="542" spans="1:256" s="11" customFormat="1" ht="12.75" customHeight="1">
      <c r="A542" s="31">
        <f>ROW(C48)</f>
        <v>48</v>
      </c>
      <c r="B542" s="32" t="s">
        <v>973</v>
      </c>
      <c r="C542" s="32" t="s">
        <v>852</v>
      </c>
      <c r="D542" s="32" t="s">
        <v>518</v>
      </c>
      <c r="E542" s="33">
        <v>1976</v>
      </c>
      <c r="F542" s="32"/>
      <c r="G542" s="32"/>
      <c r="H542" s="32"/>
      <c r="I542" s="32"/>
      <c r="J542" s="32"/>
      <c r="K542" s="32">
        <v>10</v>
      </c>
      <c r="L542" s="32">
        <v>0</v>
      </c>
      <c r="M542" s="32">
        <v>0</v>
      </c>
      <c r="N542" s="32">
        <v>0</v>
      </c>
      <c r="O542" s="32">
        <v>0</v>
      </c>
      <c r="P542" s="34">
        <f>LARGE(F542:O542,1)+LARGE(F542:O542,2)+LARGE(F542:O542,3)+LARGE(F542:O542,4)+LARGE(F542:O542,5)</f>
        <v>10</v>
      </c>
      <c r="Q542" s="35">
        <f>SUM(F542:O542)</f>
        <v>10</v>
      </c>
      <c r="HW542" s="8"/>
      <c r="HX542" s="8"/>
      <c r="HY542" s="8"/>
      <c r="HZ542" s="8"/>
      <c r="IA542" s="8"/>
      <c r="IB542" s="8"/>
      <c r="IC542" s="8"/>
      <c r="ID542" s="8"/>
      <c r="IE542" s="8"/>
      <c r="IF542" s="8"/>
      <c r="IG542" s="8"/>
      <c r="IH542" s="8"/>
      <c r="II542" s="8"/>
      <c r="IJ542" s="8"/>
      <c r="IK542" s="8"/>
      <c r="IL542" s="8"/>
      <c r="IM542" s="8"/>
      <c r="IN542" s="8"/>
      <c r="IO542" s="8"/>
      <c r="IP542" s="8"/>
      <c r="IQ542" s="8"/>
      <c r="IR542" s="8"/>
      <c r="IS542" s="8"/>
      <c r="IT542" s="8"/>
      <c r="IU542" s="8"/>
      <c r="IV542" s="8"/>
    </row>
    <row r="543" spans="1:256" s="11" customFormat="1" ht="12.75" customHeight="1">
      <c r="A543" s="31">
        <f>ROW(C49)</f>
        <v>49</v>
      </c>
      <c r="B543" s="32" t="s">
        <v>974</v>
      </c>
      <c r="C543" s="32" t="s">
        <v>843</v>
      </c>
      <c r="D543" s="32" t="s">
        <v>57</v>
      </c>
      <c r="E543" s="33">
        <v>1976</v>
      </c>
      <c r="F543" s="32">
        <v>9</v>
      </c>
      <c r="G543" s="32"/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4">
        <f>LARGE(F543:O543,1)+LARGE(F543:O543,2)+LARGE(F543:O543,3)+LARGE(F543:O543,4)+LARGE(F543:O543,5)</f>
        <v>9</v>
      </c>
      <c r="Q543" s="35">
        <f>SUM(F543:O543)</f>
        <v>9</v>
      </c>
      <c r="HW543" s="8"/>
      <c r="HX543" s="8"/>
      <c r="HY543" s="8"/>
      <c r="HZ543" s="8"/>
      <c r="IA543" s="8"/>
      <c r="IB543" s="8"/>
      <c r="IC543" s="8"/>
      <c r="ID543" s="8"/>
      <c r="IE543" s="8"/>
      <c r="IF543" s="8"/>
      <c r="IG543" s="8"/>
      <c r="IH543" s="8"/>
      <c r="II543" s="8"/>
      <c r="IJ543" s="8"/>
      <c r="IK543" s="8"/>
      <c r="IL543" s="8"/>
      <c r="IM543" s="8"/>
      <c r="IN543" s="8"/>
      <c r="IO543" s="8"/>
      <c r="IP543" s="8"/>
      <c r="IQ543" s="8"/>
      <c r="IR543" s="8"/>
      <c r="IS543" s="8"/>
      <c r="IT543" s="8"/>
      <c r="IU543" s="8"/>
      <c r="IV543" s="8"/>
    </row>
    <row r="544" spans="1:256" s="11" customFormat="1" ht="12.75" customHeight="1">
      <c r="A544" s="31">
        <f>ROW(C50)</f>
        <v>50</v>
      </c>
      <c r="B544" s="32" t="s">
        <v>975</v>
      </c>
      <c r="C544" s="32" t="s">
        <v>976</v>
      </c>
      <c r="D544" s="32" t="s">
        <v>257</v>
      </c>
      <c r="E544" s="33" t="s">
        <v>187</v>
      </c>
      <c r="F544" s="32"/>
      <c r="G544" s="32"/>
      <c r="H544" s="32"/>
      <c r="I544" s="32"/>
      <c r="J544" s="32">
        <v>9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4">
        <f>LARGE(F544:O544,1)+LARGE(F544:O544,2)+LARGE(F544:O544,3)+LARGE(F544:O544,4)+LARGE(F544:O544,5)</f>
        <v>9</v>
      </c>
      <c r="Q544" s="35">
        <f>SUM(F544:O544)</f>
        <v>9</v>
      </c>
      <c r="HW544" s="8"/>
      <c r="HX544" s="8"/>
      <c r="HY544" s="8"/>
      <c r="HZ544" s="8"/>
      <c r="IA544" s="8"/>
      <c r="IB544" s="8"/>
      <c r="IC544" s="8"/>
      <c r="ID544" s="8"/>
      <c r="IE544" s="8"/>
      <c r="IF544" s="8"/>
      <c r="IG544" s="8"/>
      <c r="IH544" s="8"/>
      <c r="II544" s="8"/>
      <c r="IJ544" s="8"/>
      <c r="IK544" s="8"/>
      <c r="IL544" s="8"/>
      <c r="IM544" s="8"/>
      <c r="IN544" s="8"/>
      <c r="IO544" s="8"/>
      <c r="IP544" s="8"/>
      <c r="IQ544" s="8"/>
      <c r="IR544" s="8"/>
      <c r="IS544" s="8"/>
      <c r="IT544" s="8"/>
      <c r="IU544" s="8"/>
      <c r="IV544" s="8"/>
    </row>
    <row r="545" spans="1:256" s="11" customFormat="1" ht="12.75" customHeight="1">
      <c r="A545" s="31">
        <f>ROW(C51)</f>
        <v>51</v>
      </c>
      <c r="B545" s="32" t="s">
        <v>977</v>
      </c>
      <c r="C545" s="32" t="s">
        <v>762</v>
      </c>
      <c r="D545" s="32" t="s">
        <v>57</v>
      </c>
      <c r="E545" s="33">
        <v>1975</v>
      </c>
      <c r="F545" s="32">
        <v>8</v>
      </c>
      <c r="G545" s="32"/>
      <c r="H545" s="32">
        <v>0</v>
      </c>
      <c r="I545" s="32">
        <v>0</v>
      </c>
      <c r="J545" s="32">
        <v>1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4">
        <f>LARGE(F545:O545,1)+LARGE(F545:O545,2)+LARGE(F545:O545,3)+LARGE(F545:O545,4)+LARGE(F545:O545,5)</f>
        <v>9</v>
      </c>
      <c r="Q545" s="35">
        <f>SUM(F545:O545)</f>
        <v>9</v>
      </c>
      <c r="HW545" s="8"/>
      <c r="HX545" s="8"/>
      <c r="HY545" s="8"/>
      <c r="HZ545" s="8"/>
      <c r="IA545" s="8"/>
      <c r="IB545" s="8"/>
      <c r="IC545" s="8"/>
      <c r="ID545" s="8"/>
      <c r="IE545" s="8"/>
      <c r="IF545" s="8"/>
      <c r="IG545" s="8"/>
      <c r="IH545" s="8"/>
      <c r="II545" s="8"/>
      <c r="IJ545" s="8"/>
      <c r="IK545" s="8"/>
      <c r="IL545" s="8"/>
      <c r="IM545" s="8"/>
      <c r="IN545" s="8"/>
      <c r="IO545" s="8"/>
      <c r="IP545" s="8"/>
      <c r="IQ545" s="8"/>
      <c r="IR545" s="8"/>
      <c r="IS545" s="8"/>
      <c r="IT545" s="8"/>
      <c r="IU545" s="8"/>
      <c r="IV545" s="8"/>
    </row>
    <row r="546" spans="1:256" s="11" customFormat="1" ht="12.75" customHeight="1">
      <c r="A546" s="31">
        <f>ROW(C52)</f>
        <v>52</v>
      </c>
      <c r="B546" s="32" t="s">
        <v>978</v>
      </c>
      <c r="C546" s="32" t="s">
        <v>979</v>
      </c>
      <c r="D546" s="32" t="s">
        <v>980</v>
      </c>
      <c r="E546" s="33">
        <v>1963</v>
      </c>
      <c r="F546" s="32"/>
      <c r="G546" s="32"/>
      <c r="H546" s="32"/>
      <c r="I546" s="32"/>
      <c r="J546" s="32"/>
      <c r="K546" s="32">
        <v>9</v>
      </c>
      <c r="L546" s="32">
        <v>0</v>
      </c>
      <c r="M546" s="32">
        <v>0</v>
      </c>
      <c r="N546" s="32">
        <v>0</v>
      </c>
      <c r="O546" s="32">
        <v>0</v>
      </c>
      <c r="P546" s="34">
        <f>LARGE(F546:O546,1)+LARGE(F546:O546,2)+LARGE(F546:O546,3)+LARGE(F546:O546,4)+LARGE(F546:O546,5)</f>
        <v>9</v>
      </c>
      <c r="Q546" s="35">
        <f>SUM(F546:O546)</f>
        <v>9</v>
      </c>
      <c r="HW546" s="8"/>
      <c r="HX546" s="8"/>
      <c r="HY546" s="8"/>
      <c r="HZ546" s="8"/>
      <c r="IA546" s="8"/>
      <c r="IB546" s="8"/>
      <c r="IC546" s="8"/>
      <c r="ID546" s="8"/>
      <c r="IE546" s="8"/>
      <c r="IF546" s="8"/>
      <c r="IG546" s="8"/>
      <c r="IH546" s="8"/>
      <c r="II546" s="8"/>
      <c r="IJ546" s="8"/>
      <c r="IK546" s="8"/>
      <c r="IL546" s="8"/>
      <c r="IM546" s="8"/>
      <c r="IN546" s="8"/>
      <c r="IO546" s="8"/>
      <c r="IP546" s="8"/>
      <c r="IQ546" s="8"/>
      <c r="IR546" s="8"/>
      <c r="IS546" s="8"/>
      <c r="IT546" s="8"/>
      <c r="IU546" s="8"/>
      <c r="IV546" s="8"/>
    </row>
    <row r="547" spans="1:256" s="11" customFormat="1" ht="12.75" customHeight="1">
      <c r="A547" s="31">
        <f>ROW(C53)</f>
        <v>53</v>
      </c>
      <c r="B547" s="32" t="s">
        <v>981</v>
      </c>
      <c r="C547" s="32" t="s">
        <v>697</v>
      </c>
      <c r="D547" s="32" t="s">
        <v>232</v>
      </c>
      <c r="E547" s="33" t="s">
        <v>867</v>
      </c>
      <c r="F547" s="32"/>
      <c r="G547" s="32"/>
      <c r="H547" s="32"/>
      <c r="I547" s="32"/>
      <c r="J547" s="32"/>
      <c r="K547" s="33">
        <v>0</v>
      </c>
      <c r="L547" s="32">
        <v>9</v>
      </c>
      <c r="M547" s="32">
        <v>0</v>
      </c>
      <c r="N547" s="32">
        <v>0</v>
      </c>
      <c r="O547" s="32">
        <v>0</v>
      </c>
      <c r="P547" s="34">
        <f>LARGE(F547:O547,1)+LARGE(F547:O547,2)+LARGE(F547:O547,3)+LARGE(F547:O547,4)+LARGE(F547:O547,5)</f>
        <v>9</v>
      </c>
      <c r="Q547" s="35">
        <f>SUM(F547:O547)</f>
        <v>9</v>
      </c>
      <c r="HW547" s="8"/>
      <c r="HX547" s="8"/>
      <c r="HY547" s="8"/>
      <c r="HZ547" s="8"/>
      <c r="IA547" s="8"/>
      <c r="IB547" s="8"/>
      <c r="IC547" s="8"/>
      <c r="ID547" s="8"/>
      <c r="IE547" s="8"/>
      <c r="IF547" s="8"/>
      <c r="IG547" s="8"/>
      <c r="IH547" s="8"/>
      <c r="II547" s="8"/>
      <c r="IJ547" s="8"/>
      <c r="IK547" s="8"/>
      <c r="IL547" s="8"/>
      <c r="IM547" s="8"/>
      <c r="IN547" s="8"/>
      <c r="IO547" s="8"/>
      <c r="IP547" s="8"/>
      <c r="IQ547" s="8"/>
      <c r="IR547" s="8"/>
      <c r="IS547" s="8"/>
      <c r="IT547" s="8"/>
      <c r="IU547" s="8"/>
      <c r="IV547" s="8"/>
    </row>
    <row r="548" spans="1:256" s="11" customFormat="1" ht="12.75" customHeight="1">
      <c r="A548" s="31">
        <f>ROW(C54)</f>
        <v>54</v>
      </c>
      <c r="B548" s="32" t="s">
        <v>875</v>
      </c>
      <c r="C548" s="32" t="s">
        <v>876</v>
      </c>
      <c r="D548" s="32" t="s">
        <v>232</v>
      </c>
      <c r="E548" s="33">
        <v>1978</v>
      </c>
      <c r="F548" s="32"/>
      <c r="G548" s="32"/>
      <c r="H548" s="32"/>
      <c r="I548" s="32"/>
      <c r="J548" s="32"/>
      <c r="K548" s="33">
        <v>0</v>
      </c>
      <c r="L548" s="32">
        <v>8</v>
      </c>
      <c r="M548" s="32">
        <v>0</v>
      </c>
      <c r="N548" s="32">
        <v>0</v>
      </c>
      <c r="O548" s="32">
        <v>0</v>
      </c>
      <c r="P548" s="34">
        <f>LARGE(F548:O548,1)+LARGE(F548:O548,2)+LARGE(F548:O548,3)+LARGE(F548:O548,4)+LARGE(F548:O548,5)</f>
        <v>8</v>
      </c>
      <c r="Q548" s="35">
        <f>SUM(F548:O548)</f>
        <v>8</v>
      </c>
      <c r="HW548" s="8"/>
      <c r="HX548" s="8"/>
      <c r="HY548" s="8"/>
      <c r="HZ548" s="8"/>
      <c r="IA548" s="8"/>
      <c r="IB548" s="8"/>
      <c r="IC548" s="8"/>
      <c r="ID548" s="8"/>
      <c r="IE548" s="8"/>
      <c r="IF548" s="8"/>
      <c r="IG548" s="8"/>
      <c r="IH548" s="8"/>
      <c r="II548" s="8"/>
      <c r="IJ548" s="8"/>
      <c r="IK548" s="8"/>
      <c r="IL548" s="8"/>
      <c r="IM548" s="8"/>
      <c r="IN548" s="8"/>
      <c r="IO548" s="8"/>
      <c r="IP548" s="8"/>
      <c r="IQ548" s="8"/>
      <c r="IR548" s="8"/>
      <c r="IS548" s="8"/>
      <c r="IT548" s="8"/>
      <c r="IU548" s="8"/>
      <c r="IV548" s="8"/>
    </row>
    <row r="549" spans="1:256" s="11" customFormat="1" ht="12.75" customHeight="1">
      <c r="A549" s="31">
        <f>ROW(C55)</f>
        <v>55</v>
      </c>
      <c r="B549" s="32" t="s">
        <v>982</v>
      </c>
      <c r="C549" s="32" t="s">
        <v>983</v>
      </c>
      <c r="D549" s="32" t="s">
        <v>984</v>
      </c>
      <c r="E549" s="33" t="s">
        <v>76</v>
      </c>
      <c r="F549" s="32"/>
      <c r="G549" s="32"/>
      <c r="H549" s="32"/>
      <c r="I549" s="32"/>
      <c r="J549" s="32">
        <v>8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4">
        <f>LARGE(F549:O549,1)+LARGE(F549:O549,2)+LARGE(F549:O549,3)+LARGE(F549:O549,4)+LARGE(F549:O549,5)</f>
        <v>8</v>
      </c>
      <c r="Q549" s="35">
        <f>SUM(F549:O549)</f>
        <v>8</v>
      </c>
      <c r="HW549" s="8"/>
      <c r="HX549" s="8"/>
      <c r="HY549" s="8"/>
      <c r="HZ549" s="8"/>
      <c r="IA549" s="8"/>
      <c r="IB549" s="8"/>
      <c r="IC549" s="8"/>
      <c r="ID549" s="8"/>
      <c r="IE549" s="8"/>
      <c r="IF549" s="8"/>
      <c r="IG549" s="8"/>
      <c r="IH549" s="8"/>
      <c r="II549" s="8"/>
      <c r="IJ549" s="8"/>
      <c r="IK549" s="8"/>
      <c r="IL549" s="8"/>
      <c r="IM549" s="8"/>
      <c r="IN549" s="8"/>
      <c r="IO549" s="8"/>
      <c r="IP549" s="8"/>
      <c r="IQ549" s="8"/>
      <c r="IR549" s="8"/>
      <c r="IS549" s="8"/>
      <c r="IT549" s="8"/>
      <c r="IU549" s="8"/>
      <c r="IV549" s="8"/>
    </row>
    <row r="550" spans="1:256" s="11" customFormat="1" ht="12.75" customHeight="1">
      <c r="A550" s="31">
        <f>ROW(C56)</f>
        <v>56</v>
      </c>
      <c r="B550" s="32" t="s">
        <v>985</v>
      </c>
      <c r="C550" s="32" t="s">
        <v>809</v>
      </c>
      <c r="D550" s="32" t="s">
        <v>373</v>
      </c>
      <c r="E550" s="33">
        <v>1977</v>
      </c>
      <c r="F550" s="32"/>
      <c r="G550" s="32"/>
      <c r="H550" s="32"/>
      <c r="I550" s="32"/>
      <c r="J550" s="32"/>
      <c r="K550" s="32">
        <v>8</v>
      </c>
      <c r="L550" s="32">
        <v>0</v>
      </c>
      <c r="M550" s="32">
        <v>0</v>
      </c>
      <c r="N550" s="32">
        <v>0</v>
      </c>
      <c r="O550" s="32">
        <v>0</v>
      </c>
      <c r="P550" s="34">
        <f>LARGE(F550:O550,1)+LARGE(F550:O550,2)+LARGE(F550:O550,3)+LARGE(F550:O550,4)+LARGE(F550:O550,5)</f>
        <v>8</v>
      </c>
      <c r="Q550" s="35">
        <f>SUM(F550:O550)</f>
        <v>8</v>
      </c>
      <c r="HW550" s="8"/>
      <c r="HX550" s="8"/>
      <c r="HY550" s="8"/>
      <c r="HZ550" s="8"/>
      <c r="IA550" s="8"/>
      <c r="IB550" s="8"/>
      <c r="IC550" s="8"/>
      <c r="ID550" s="8"/>
      <c r="IE550" s="8"/>
      <c r="IF550" s="8"/>
      <c r="IG550" s="8"/>
      <c r="IH550" s="8"/>
      <c r="II550" s="8"/>
      <c r="IJ550" s="8"/>
      <c r="IK550" s="8"/>
      <c r="IL550" s="8"/>
      <c r="IM550" s="8"/>
      <c r="IN550" s="8"/>
      <c r="IO550" s="8"/>
      <c r="IP550" s="8"/>
      <c r="IQ550" s="8"/>
      <c r="IR550" s="8"/>
      <c r="IS550" s="8"/>
      <c r="IT550" s="8"/>
      <c r="IU550" s="8"/>
      <c r="IV550" s="8"/>
    </row>
    <row r="551" spans="1:256" s="11" customFormat="1" ht="12.75" customHeight="1">
      <c r="A551" s="31">
        <f>ROW(C57)</f>
        <v>57</v>
      </c>
      <c r="B551" s="32" t="s">
        <v>986</v>
      </c>
      <c r="C551" s="32" t="s">
        <v>806</v>
      </c>
      <c r="D551" s="32" t="s">
        <v>987</v>
      </c>
      <c r="E551" s="33" t="s">
        <v>729</v>
      </c>
      <c r="F551" s="32"/>
      <c r="G551" s="32"/>
      <c r="H551" s="32"/>
      <c r="I551" s="32"/>
      <c r="J551" s="32">
        <v>7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4">
        <f>LARGE(F551:O551,1)+LARGE(F551:O551,2)+LARGE(F551:O551,3)+LARGE(F551:O551,4)+LARGE(F551:O551,5)</f>
        <v>7</v>
      </c>
      <c r="Q551" s="35">
        <f>SUM(F551:O551)</f>
        <v>7</v>
      </c>
      <c r="HW551" s="8"/>
      <c r="HX551" s="8"/>
      <c r="HY551" s="8"/>
      <c r="HZ551" s="8"/>
      <c r="IA551" s="8"/>
      <c r="IB551" s="8"/>
      <c r="IC551" s="8"/>
      <c r="ID551" s="8"/>
      <c r="IE551" s="8"/>
      <c r="IF551" s="8"/>
      <c r="IG551" s="8"/>
      <c r="IH551" s="8"/>
      <c r="II551" s="8"/>
      <c r="IJ551" s="8"/>
      <c r="IK551" s="8"/>
      <c r="IL551" s="8"/>
      <c r="IM551" s="8"/>
      <c r="IN551" s="8"/>
      <c r="IO551" s="8"/>
      <c r="IP551" s="8"/>
      <c r="IQ551" s="8"/>
      <c r="IR551" s="8"/>
      <c r="IS551" s="8"/>
      <c r="IT551" s="8"/>
      <c r="IU551" s="8"/>
      <c r="IV551" s="8"/>
    </row>
    <row r="552" spans="1:256" s="11" customFormat="1" ht="12.75" customHeight="1">
      <c r="A552" s="31">
        <f>ROW(C58)</f>
        <v>58</v>
      </c>
      <c r="B552" s="32" t="s">
        <v>988</v>
      </c>
      <c r="C552" s="32" t="s">
        <v>989</v>
      </c>
      <c r="D552" s="32" t="s">
        <v>232</v>
      </c>
      <c r="E552" s="33">
        <v>1976</v>
      </c>
      <c r="F552" s="32"/>
      <c r="G552" s="32"/>
      <c r="H552" s="32"/>
      <c r="I552" s="32"/>
      <c r="J552" s="32"/>
      <c r="K552" s="33">
        <v>0</v>
      </c>
      <c r="L552" s="32">
        <v>7</v>
      </c>
      <c r="M552" s="32">
        <v>0</v>
      </c>
      <c r="N552" s="32">
        <v>0</v>
      </c>
      <c r="O552" s="32">
        <v>0</v>
      </c>
      <c r="P552" s="34">
        <f>LARGE(F552:O552,1)+LARGE(F552:O552,2)+LARGE(F552:O552,3)+LARGE(F552:O552,4)+LARGE(F552:O552,5)</f>
        <v>7</v>
      </c>
      <c r="Q552" s="35">
        <f>SUM(F552:O552)</f>
        <v>7</v>
      </c>
      <c r="HW552" s="8"/>
      <c r="HX552" s="8"/>
      <c r="HY552" s="8"/>
      <c r="HZ552" s="8"/>
      <c r="IA552" s="8"/>
      <c r="IB552" s="8"/>
      <c r="IC552" s="8"/>
      <c r="ID552" s="8"/>
      <c r="IE552" s="8"/>
      <c r="IF552" s="8"/>
      <c r="IG552" s="8"/>
      <c r="IH552" s="8"/>
      <c r="II552" s="8"/>
      <c r="IJ552" s="8"/>
      <c r="IK552" s="8"/>
      <c r="IL552" s="8"/>
      <c r="IM552" s="8"/>
      <c r="IN552" s="8"/>
      <c r="IO552" s="8"/>
      <c r="IP552" s="8"/>
      <c r="IQ552" s="8"/>
      <c r="IR552" s="8"/>
      <c r="IS552" s="8"/>
      <c r="IT552" s="8"/>
      <c r="IU552" s="8"/>
      <c r="IV552" s="8"/>
    </row>
    <row r="553" spans="1:256" s="11" customFormat="1" ht="12.75" customHeight="1">
      <c r="A553" s="31">
        <f>ROW(C59)</f>
        <v>59</v>
      </c>
      <c r="B553" s="32" t="s">
        <v>990</v>
      </c>
      <c r="C553" s="32" t="s">
        <v>843</v>
      </c>
      <c r="D553" s="32" t="s">
        <v>991</v>
      </c>
      <c r="E553" s="33">
        <v>1975</v>
      </c>
      <c r="F553" s="32">
        <v>7</v>
      </c>
      <c r="G553" s="32"/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4">
        <f>LARGE(F553:O553,1)+LARGE(F553:O553,2)+LARGE(F553:O553,3)+LARGE(F553:O553,4)+LARGE(F553:O553,5)</f>
        <v>7</v>
      </c>
      <c r="Q553" s="35">
        <f>SUM(F553:O553)</f>
        <v>7</v>
      </c>
      <c r="HW553" s="8"/>
      <c r="HX553" s="8"/>
      <c r="HY553" s="8"/>
      <c r="HZ553" s="8"/>
      <c r="IA553" s="8"/>
      <c r="IB553" s="8"/>
      <c r="IC553" s="8"/>
      <c r="ID553" s="8"/>
      <c r="IE553" s="8"/>
      <c r="IF553" s="8"/>
      <c r="IG553" s="8"/>
      <c r="IH553" s="8"/>
      <c r="II553" s="8"/>
      <c r="IJ553" s="8"/>
      <c r="IK553" s="8"/>
      <c r="IL553" s="8"/>
      <c r="IM553" s="8"/>
      <c r="IN553" s="8"/>
      <c r="IO553" s="8"/>
      <c r="IP553" s="8"/>
      <c r="IQ553" s="8"/>
      <c r="IR553" s="8"/>
      <c r="IS553" s="8"/>
      <c r="IT553" s="8"/>
      <c r="IU553" s="8"/>
      <c r="IV553" s="8"/>
    </row>
    <row r="554" spans="1:256" s="11" customFormat="1" ht="12.75" customHeight="1">
      <c r="A554" s="31">
        <f>ROW(C60)</f>
        <v>60</v>
      </c>
      <c r="B554" s="32" t="s">
        <v>992</v>
      </c>
      <c r="C554" s="32" t="s">
        <v>843</v>
      </c>
      <c r="D554" s="32" t="s">
        <v>993</v>
      </c>
      <c r="E554" s="33" t="s">
        <v>641</v>
      </c>
      <c r="F554" s="32"/>
      <c r="G554" s="32"/>
      <c r="H554" s="32"/>
      <c r="I554" s="32"/>
      <c r="J554" s="32">
        <v>6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4">
        <f>LARGE(F554:O554,1)+LARGE(F554:O554,2)+LARGE(F554:O554,3)+LARGE(F554:O554,4)+LARGE(F554:O554,5)</f>
        <v>6</v>
      </c>
      <c r="Q554" s="35">
        <f>SUM(F554:O554)</f>
        <v>6</v>
      </c>
      <c r="HW554" s="8"/>
      <c r="HX554" s="8"/>
      <c r="HY554" s="8"/>
      <c r="HZ554" s="8"/>
      <c r="IA554" s="8"/>
      <c r="IB554" s="8"/>
      <c r="IC554" s="8"/>
      <c r="ID554" s="8"/>
      <c r="IE554" s="8"/>
      <c r="IF554" s="8"/>
      <c r="IG554" s="8"/>
      <c r="IH554" s="8"/>
      <c r="II554" s="8"/>
      <c r="IJ554" s="8"/>
      <c r="IK554" s="8"/>
      <c r="IL554" s="8"/>
      <c r="IM554" s="8"/>
      <c r="IN554" s="8"/>
      <c r="IO554" s="8"/>
      <c r="IP554" s="8"/>
      <c r="IQ554" s="8"/>
      <c r="IR554" s="8"/>
      <c r="IS554" s="8"/>
      <c r="IT554" s="8"/>
      <c r="IU554" s="8"/>
      <c r="IV554" s="8"/>
    </row>
    <row r="555" spans="1:256" s="11" customFormat="1" ht="12.75" customHeight="1">
      <c r="A555" s="31">
        <f>ROW(C61)</f>
        <v>61</v>
      </c>
      <c r="B555" s="32" t="s">
        <v>994</v>
      </c>
      <c r="C555" s="32" t="s">
        <v>995</v>
      </c>
      <c r="D555" s="32" t="s">
        <v>120</v>
      </c>
      <c r="E555" s="33">
        <v>1971</v>
      </c>
      <c r="F555" s="32"/>
      <c r="G555" s="32"/>
      <c r="H555" s="32"/>
      <c r="I555" s="32"/>
      <c r="J555" s="32"/>
      <c r="K555" s="32">
        <v>6</v>
      </c>
      <c r="L555" s="32">
        <v>0</v>
      </c>
      <c r="M555" s="32">
        <v>0</v>
      </c>
      <c r="N555" s="32">
        <v>0</v>
      </c>
      <c r="O555" s="32">
        <v>0</v>
      </c>
      <c r="P555" s="34">
        <f>LARGE(F555:O555,1)+LARGE(F555:O555,2)+LARGE(F555:O555,3)+LARGE(F555:O555,4)+LARGE(F555:O555,5)</f>
        <v>6</v>
      </c>
      <c r="Q555" s="35">
        <f>SUM(F555:O555)</f>
        <v>6</v>
      </c>
      <c r="HW555" s="8"/>
      <c r="HX555" s="8"/>
      <c r="HY555" s="8"/>
      <c r="HZ555" s="8"/>
      <c r="IA555" s="8"/>
      <c r="IB555" s="8"/>
      <c r="IC555" s="8"/>
      <c r="ID555" s="8"/>
      <c r="IE555" s="8"/>
      <c r="IF555" s="8"/>
      <c r="IG555" s="8"/>
      <c r="IH555" s="8"/>
      <c r="II555" s="8"/>
      <c r="IJ555" s="8"/>
      <c r="IK555" s="8"/>
      <c r="IL555" s="8"/>
      <c r="IM555" s="8"/>
      <c r="IN555" s="8"/>
      <c r="IO555" s="8"/>
      <c r="IP555" s="8"/>
      <c r="IQ555" s="8"/>
      <c r="IR555" s="8"/>
      <c r="IS555" s="8"/>
      <c r="IT555" s="8"/>
      <c r="IU555" s="8"/>
      <c r="IV555" s="8"/>
    </row>
    <row r="556" spans="1:256" s="11" customFormat="1" ht="12.75" customHeight="1">
      <c r="A556" s="31">
        <f>ROW(C62)</f>
        <v>62</v>
      </c>
      <c r="B556" s="32" t="s">
        <v>996</v>
      </c>
      <c r="C556" s="32" t="s">
        <v>997</v>
      </c>
      <c r="D556" s="32" t="s">
        <v>232</v>
      </c>
      <c r="E556" s="33">
        <v>1975</v>
      </c>
      <c r="F556" s="32"/>
      <c r="G556" s="32"/>
      <c r="H556" s="32"/>
      <c r="I556" s="32"/>
      <c r="J556" s="32"/>
      <c r="K556" s="33">
        <v>0</v>
      </c>
      <c r="L556" s="32">
        <v>6</v>
      </c>
      <c r="M556" s="32">
        <v>0</v>
      </c>
      <c r="N556" s="32">
        <v>0</v>
      </c>
      <c r="O556" s="32">
        <v>0</v>
      </c>
      <c r="P556" s="34">
        <f>LARGE(F556:O556,1)+LARGE(F556:O556,2)+LARGE(F556:O556,3)+LARGE(F556:O556,4)+LARGE(F556:O556,5)</f>
        <v>6</v>
      </c>
      <c r="Q556" s="35">
        <f>SUM(F556:O556)</f>
        <v>6</v>
      </c>
      <c r="HW556" s="8"/>
      <c r="HX556" s="8"/>
      <c r="HY556" s="8"/>
      <c r="HZ556" s="8"/>
      <c r="IA556" s="8"/>
      <c r="IB556" s="8"/>
      <c r="IC556" s="8"/>
      <c r="ID556" s="8"/>
      <c r="IE556" s="8"/>
      <c r="IF556" s="8"/>
      <c r="IG556" s="8"/>
      <c r="IH556" s="8"/>
      <c r="II556" s="8"/>
      <c r="IJ556" s="8"/>
      <c r="IK556" s="8"/>
      <c r="IL556" s="8"/>
      <c r="IM556" s="8"/>
      <c r="IN556" s="8"/>
      <c r="IO556" s="8"/>
      <c r="IP556" s="8"/>
      <c r="IQ556" s="8"/>
      <c r="IR556" s="8"/>
      <c r="IS556" s="8"/>
      <c r="IT556" s="8"/>
      <c r="IU556" s="8"/>
      <c r="IV556" s="8"/>
    </row>
    <row r="557" spans="1:256" s="11" customFormat="1" ht="12.75" customHeight="1">
      <c r="A557" s="31">
        <f>ROW(C63)</f>
        <v>63</v>
      </c>
      <c r="B557" s="32" t="s">
        <v>998</v>
      </c>
      <c r="C557" s="32" t="s">
        <v>999</v>
      </c>
      <c r="D557" s="32" t="s">
        <v>750</v>
      </c>
      <c r="E557" s="33" t="s">
        <v>187</v>
      </c>
      <c r="F557" s="32"/>
      <c r="G557" s="32"/>
      <c r="H557" s="32"/>
      <c r="I557" s="32"/>
      <c r="J557" s="32">
        <v>5</v>
      </c>
      <c r="K557" s="32">
        <v>0</v>
      </c>
      <c r="L557" s="32">
        <v>0</v>
      </c>
      <c r="M557" s="32">
        <v>0</v>
      </c>
      <c r="N557" s="32">
        <v>0</v>
      </c>
      <c r="O557" s="32">
        <v>0</v>
      </c>
      <c r="P557" s="34">
        <f>LARGE(F557:O557,1)+LARGE(F557:O557,2)+LARGE(F557:O557,3)+LARGE(F557:O557,4)+LARGE(F557:O557,5)</f>
        <v>5</v>
      </c>
      <c r="Q557" s="35">
        <f>SUM(F557:O557)</f>
        <v>5</v>
      </c>
      <c r="HW557" s="8"/>
      <c r="HX557" s="8"/>
      <c r="HY557" s="8"/>
      <c r="HZ557" s="8"/>
      <c r="IA557" s="8"/>
      <c r="IB557" s="8"/>
      <c r="IC557" s="8"/>
      <c r="ID557" s="8"/>
      <c r="IE557" s="8"/>
      <c r="IF557" s="8"/>
      <c r="IG557" s="8"/>
      <c r="IH557" s="8"/>
      <c r="II557" s="8"/>
      <c r="IJ557" s="8"/>
      <c r="IK557" s="8"/>
      <c r="IL557" s="8"/>
      <c r="IM557" s="8"/>
      <c r="IN557" s="8"/>
      <c r="IO557" s="8"/>
      <c r="IP557" s="8"/>
      <c r="IQ557" s="8"/>
      <c r="IR557" s="8"/>
      <c r="IS557" s="8"/>
      <c r="IT557" s="8"/>
      <c r="IU557" s="8"/>
      <c r="IV557" s="8"/>
    </row>
    <row r="558" spans="1:256" s="11" customFormat="1" ht="12.75" customHeight="1">
      <c r="A558" s="31">
        <f>ROW(C64)</f>
        <v>64</v>
      </c>
      <c r="B558" s="32" t="s">
        <v>1000</v>
      </c>
      <c r="C558" s="32" t="s">
        <v>874</v>
      </c>
      <c r="D558" s="32" t="s">
        <v>1001</v>
      </c>
      <c r="E558" s="33">
        <v>1977</v>
      </c>
      <c r="F558" s="32">
        <v>5</v>
      </c>
      <c r="G558" s="32"/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4">
        <f>LARGE(F558:O558,1)+LARGE(F558:O558,2)+LARGE(F558:O558,3)+LARGE(F558:O558,4)+LARGE(F558:O558,5)</f>
        <v>5</v>
      </c>
      <c r="Q558" s="35">
        <f>SUM(F558:O558)</f>
        <v>5</v>
      </c>
      <c r="HW558" s="8"/>
      <c r="HX558" s="8"/>
      <c r="HY558" s="8"/>
      <c r="HZ558" s="8"/>
      <c r="IA558" s="8"/>
      <c r="IB558" s="8"/>
      <c r="IC558" s="8"/>
      <c r="ID558" s="8"/>
      <c r="IE558" s="8"/>
      <c r="IF558" s="8"/>
      <c r="IG558" s="8"/>
      <c r="IH558" s="8"/>
      <c r="II558" s="8"/>
      <c r="IJ558" s="8"/>
      <c r="IK558" s="8"/>
      <c r="IL558" s="8"/>
      <c r="IM558" s="8"/>
      <c r="IN558" s="8"/>
      <c r="IO558" s="8"/>
      <c r="IP558" s="8"/>
      <c r="IQ558" s="8"/>
      <c r="IR558" s="8"/>
      <c r="IS558" s="8"/>
      <c r="IT558" s="8"/>
      <c r="IU558" s="8"/>
      <c r="IV558" s="8"/>
    </row>
    <row r="559" spans="1:256" s="11" customFormat="1" ht="12.75" customHeight="1">
      <c r="A559" s="31">
        <f>ROW(C65)</f>
        <v>65</v>
      </c>
      <c r="B559" s="32" t="s">
        <v>1002</v>
      </c>
      <c r="C559" s="32" t="s">
        <v>872</v>
      </c>
      <c r="D559" s="32" t="s">
        <v>1003</v>
      </c>
      <c r="E559" s="33" t="s">
        <v>164</v>
      </c>
      <c r="F559" s="32"/>
      <c r="G559" s="32"/>
      <c r="H559" s="32"/>
      <c r="I559" s="32"/>
      <c r="J559" s="32">
        <v>4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4">
        <f>LARGE(F559:O559,1)+LARGE(F559:O559,2)+LARGE(F559:O559,3)+LARGE(F559:O559,4)+LARGE(F559:O559,5)</f>
        <v>4</v>
      </c>
      <c r="Q559" s="35">
        <f>SUM(F559:O559)</f>
        <v>4</v>
      </c>
      <c r="HW559" s="8"/>
      <c r="HX559" s="8"/>
      <c r="HY559" s="8"/>
      <c r="HZ559" s="8"/>
      <c r="IA559" s="8"/>
      <c r="IB559" s="8"/>
      <c r="IC559" s="8"/>
      <c r="ID559" s="8"/>
      <c r="IE559" s="8"/>
      <c r="IF559" s="8"/>
      <c r="IG559" s="8"/>
      <c r="IH559" s="8"/>
      <c r="II559" s="8"/>
      <c r="IJ559" s="8"/>
      <c r="IK559" s="8"/>
      <c r="IL559" s="8"/>
      <c r="IM559" s="8"/>
      <c r="IN559" s="8"/>
      <c r="IO559" s="8"/>
      <c r="IP559" s="8"/>
      <c r="IQ559" s="8"/>
      <c r="IR559" s="8"/>
      <c r="IS559" s="8"/>
      <c r="IT559" s="8"/>
      <c r="IU559" s="8"/>
      <c r="IV559" s="8"/>
    </row>
    <row r="560" spans="1:256" s="11" customFormat="1" ht="12.75" customHeight="1">
      <c r="A560" s="31">
        <f>ROW(C66)</f>
        <v>66</v>
      </c>
      <c r="B560" s="32" t="s">
        <v>789</v>
      </c>
      <c r="C560" s="32" t="s">
        <v>876</v>
      </c>
      <c r="D560" s="32" t="s">
        <v>644</v>
      </c>
      <c r="E560" s="33">
        <v>1964</v>
      </c>
      <c r="F560" s="32">
        <v>4</v>
      </c>
      <c r="G560" s="32"/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4">
        <f>LARGE(F560:O560,1)+LARGE(F560:O560,2)+LARGE(F560:O560,3)+LARGE(F560:O560,4)+LARGE(F560:O560,5)</f>
        <v>4</v>
      </c>
      <c r="Q560" s="35">
        <f>SUM(F560:O560)</f>
        <v>4</v>
      </c>
      <c r="HW560" s="8"/>
      <c r="HX560" s="8"/>
      <c r="HY560" s="8"/>
      <c r="HZ560" s="8"/>
      <c r="IA560" s="8"/>
      <c r="IB560" s="8"/>
      <c r="IC560" s="8"/>
      <c r="ID560" s="8"/>
      <c r="IE560" s="8"/>
      <c r="IF560" s="8"/>
      <c r="IG560" s="8"/>
      <c r="IH560" s="8"/>
      <c r="II560" s="8"/>
      <c r="IJ560" s="8"/>
      <c r="IK560" s="8"/>
      <c r="IL560" s="8"/>
      <c r="IM560" s="8"/>
      <c r="IN560" s="8"/>
      <c r="IO560" s="8"/>
      <c r="IP560" s="8"/>
      <c r="IQ560" s="8"/>
      <c r="IR560" s="8"/>
      <c r="IS560" s="8"/>
      <c r="IT560" s="8"/>
      <c r="IU560" s="8"/>
      <c r="IV560" s="8"/>
    </row>
    <row r="561" spans="1:256" s="11" customFormat="1" ht="12.75" customHeight="1">
      <c r="A561" s="31">
        <f>ROW(C67)</f>
        <v>67</v>
      </c>
      <c r="B561" s="32" t="s">
        <v>1004</v>
      </c>
      <c r="C561" s="32" t="s">
        <v>872</v>
      </c>
      <c r="D561" s="32" t="s">
        <v>57</v>
      </c>
      <c r="E561" s="33">
        <v>1964</v>
      </c>
      <c r="F561" s="32">
        <v>3</v>
      </c>
      <c r="G561" s="32"/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4">
        <f>LARGE(F561:O561,1)+LARGE(F561:O561,2)+LARGE(F561:O561,3)+LARGE(F561:O561,4)+LARGE(F561:O561,5)</f>
        <v>3</v>
      </c>
      <c r="Q561" s="35">
        <f>SUM(F561:O561)</f>
        <v>3</v>
      </c>
      <c r="HW561" s="8"/>
      <c r="HX561" s="8"/>
      <c r="HY561" s="8"/>
      <c r="HZ561" s="8"/>
      <c r="IA561" s="8"/>
      <c r="IB561" s="8"/>
      <c r="IC561" s="8"/>
      <c r="ID561" s="8"/>
      <c r="IE561" s="8"/>
      <c r="IF561" s="8"/>
      <c r="IG561" s="8"/>
      <c r="IH561" s="8"/>
      <c r="II561" s="8"/>
      <c r="IJ561" s="8"/>
      <c r="IK561" s="8"/>
      <c r="IL561" s="8"/>
      <c r="IM561" s="8"/>
      <c r="IN561" s="8"/>
      <c r="IO561" s="8"/>
      <c r="IP561" s="8"/>
      <c r="IQ561" s="8"/>
      <c r="IR561" s="8"/>
      <c r="IS561" s="8"/>
      <c r="IT561" s="8"/>
      <c r="IU561" s="8"/>
      <c r="IV561" s="8"/>
    </row>
    <row r="562" spans="1:256" s="11" customFormat="1" ht="12.75" customHeight="1">
      <c r="A562" s="31">
        <f>ROW(C68)</f>
        <v>68</v>
      </c>
      <c r="B562" s="32" t="s">
        <v>1005</v>
      </c>
      <c r="C562" s="32" t="s">
        <v>1006</v>
      </c>
      <c r="D562" s="32" t="s">
        <v>1007</v>
      </c>
      <c r="E562" s="33" t="s">
        <v>608</v>
      </c>
      <c r="F562" s="32"/>
      <c r="G562" s="32"/>
      <c r="H562" s="32"/>
      <c r="I562" s="32"/>
      <c r="J562" s="32">
        <v>2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4">
        <f>LARGE(F562:O562,1)+LARGE(F562:O562,2)+LARGE(F562:O562,3)+LARGE(F562:O562,4)+LARGE(F562:O562,5)</f>
        <v>2</v>
      </c>
      <c r="Q562" s="35">
        <f>SUM(F562:O562)</f>
        <v>2</v>
      </c>
      <c r="HW562" s="8"/>
      <c r="HX562" s="8"/>
      <c r="HY562" s="8"/>
      <c r="HZ562" s="8"/>
      <c r="IA562" s="8"/>
      <c r="IB562" s="8"/>
      <c r="IC562" s="8"/>
      <c r="ID562" s="8"/>
      <c r="IE562" s="8"/>
      <c r="IF562" s="8"/>
      <c r="IG562" s="8"/>
      <c r="IH562" s="8"/>
      <c r="II562" s="8"/>
      <c r="IJ562" s="8"/>
      <c r="IK562" s="8"/>
      <c r="IL562" s="8"/>
      <c r="IM562" s="8"/>
      <c r="IN562" s="8"/>
      <c r="IO562" s="8"/>
      <c r="IP562" s="8"/>
      <c r="IQ562" s="8"/>
      <c r="IR562" s="8"/>
      <c r="IS562" s="8"/>
      <c r="IT562" s="8"/>
      <c r="IU562" s="8"/>
      <c r="IV562" s="8"/>
    </row>
    <row r="563" spans="1:256" s="11" customFormat="1" ht="12.75" customHeight="1">
      <c r="A563" s="31">
        <f>ROW(C69)</f>
        <v>69</v>
      </c>
      <c r="B563" s="32" t="s">
        <v>1008</v>
      </c>
      <c r="C563" s="32" t="s">
        <v>806</v>
      </c>
      <c r="D563" s="32" t="s">
        <v>750</v>
      </c>
      <c r="E563" s="33" t="s">
        <v>599</v>
      </c>
      <c r="F563" s="32"/>
      <c r="G563" s="32"/>
      <c r="H563" s="32"/>
      <c r="I563" s="32"/>
      <c r="J563" s="32">
        <v>1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4">
        <f>LARGE(F563:O563,1)+LARGE(F563:O563,2)+LARGE(F563:O563,3)+LARGE(F563:O563,4)+LARGE(F563:O563,5)</f>
        <v>1</v>
      </c>
      <c r="Q563" s="35">
        <f>SUM(F563:O563)</f>
        <v>1</v>
      </c>
      <c r="HW563" s="8"/>
      <c r="HX563" s="8"/>
      <c r="HY563" s="8"/>
      <c r="HZ563" s="8"/>
      <c r="IA563" s="8"/>
      <c r="IB563" s="8"/>
      <c r="IC563" s="8"/>
      <c r="ID563" s="8"/>
      <c r="IE563" s="8"/>
      <c r="IF563" s="8"/>
      <c r="IG563" s="8"/>
      <c r="IH563" s="8"/>
      <c r="II563" s="8"/>
      <c r="IJ563" s="8"/>
      <c r="IK563" s="8"/>
      <c r="IL563" s="8"/>
      <c r="IM563" s="8"/>
      <c r="IN563" s="8"/>
      <c r="IO563" s="8"/>
      <c r="IP563" s="8"/>
      <c r="IQ563" s="8"/>
      <c r="IR563" s="8"/>
      <c r="IS563" s="8"/>
      <c r="IT563" s="8"/>
      <c r="IU563" s="8"/>
      <c r="IV563" s="8"/>
    </row>
    <row r="564" spans="1:256" s="11" customFormat="1" ht="12.75" customHeight="1">
      <c r="A564" s="31">
        <f>ROW(C70)</f>
        <v>70</v>
      </c>
      <c r="B564" s="32" t="s">
        <v>1009</v>
      </c>
      <c r="C564" s="32" t="s">
        <v>843</v>
      </c>
      <c r="D564" s="32" t="s">
        <v>1010</v>
      </c>
      <c r="E564" s="33" t="s">
        <v>757</v>
      </c>
      <c r="F564" s="32"/>
      <c r="G564" s="32"/>
      <c r="H564" s="32"/>
      <c r="I564" s="32"/>
      <c r="J564" s="32">
        <v>1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4">
        <f>LARGE(F564:O564,1)+LARGE(F564:O564,2)+LARGE(F564:O564,3)+LARGE(F564:O564,4)+LARGE(F564:O564,5)</f>
        <v>1</v>
      </c>
      <c r="Q564" s="35">
        <f>SUM(F564:O564)</f>
        <v>1</v>
      </c>
      <c r="HW564" s="8"/>
      <c r="HX564" s="8"/>
      <c r="HY564" s="8"/>
      <c r="HZ564" s="8"/>
      <c r="IA564" s="8"/>
      <c r="IB564" s="8"/>
      <c r="IC564" s="8"/>
      <c r="ID564" s="8"/>
      <c r="IE564" s="8"/>
      <c r="IF564" s="8"/>
      <c r="IG564" s="8"/>
      <c r="IH564" s="8"/>
      <c r="II564" s="8"/>
      <c r="IJ564" s="8"/>
      <c r="IK564" s="8"/>
      <c r="IL564" s="8"/>
      <c r="IM564" s="8"/>
      <c r="IN564" s="8"/>
      <c r="IO564" s="8"/>
      <c r="IP564" s="8"/>
      <c r="IQ564" s="8"/>
      <c r="IR564" s="8"/>
      <c r="IS564" s="8"/>
      <c r="IT564" s="8"/>
      <c r="IU564" s="8"/>
      <c r="IV564" s="8"/>
    </row>
    <row r="565" spans="1:256" s="11" customFormat="1" ht="12.75" customHeight="1">
      <c r="A565" s="31">
        <f>ROW(C71)</f>
        <v>71</v>
      </c>
      <c r="B565" s="32" t="s">
        <v>1011</v>
      </c>
      <c r="C565" s="32" t="s">
        <v>1012</v>
      </c>
      <c r="D565" s="32" t="s">
        <v>417</v>
      </c>
      <c r="E565" s="33" t="s">
        <v>447</v>
      </c>
      <c r="F565" s="32"/>
      <c r="G565" s="32"/>
      <c r="H565" s="32"/>
      <c r="I565" s="32"/>
      <c r="J565" s="32">
        <v>1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4">
        <f>LARGE(F565:O565,1)+LARGE(F565:O565,2)+LARGE(F565:O565,3)+LARGE(F565:O565,4)+LARGE(F565:O565,5)</f>
        <v>1</v>
      </c>
      <c r="Q565" s="35">
        <f>SUM(F565:O565)</f>
        <v>1</v>
      </c>
      <c r="HW565" s="8"/>
      <c r="HX565" s="8"/>
      <c r="HY565" s="8"/>
      <c r="HZ565" s="8"/>
      <c r="IA565" s="8"/>
      <c r="IB565" s="8"/>
      <c r="IC565" s="8"/>
      <c r="ID565" s="8"/>
      <c r="IE565" s="8"/>
      <c r="IF565" s="8"/>
      <c r="IG565" s="8"/>
      <c r="IH565" s="8"/>
      <c r="II565" s="8"/>
      <c r="IJ565" s="8"/>
      <c r="IK565" s="8"/>
      <c r="IL565" s="8"/>
      <c r="IM565" s="8"/>
      <c r="IN565" s="8"/>
      <c r="IO565" s="8"/>
      <c r="IP565" s="8"/>
      <c r="IQ565" s="8"/>
      <c r="IR565" s="8"/>
      <c r="IS565" s="8"/>
      <c r="IT565" s="8"/>
      <c r="IU565" s="8"/>
      <c r="IV565" s="8"/>
    </row>
    <row r="566" spans="1:256" s="11" customFormat="1" ht="12.75" customHeight="1">
      <c r="A566" s="31">
        <f>ROW(C72)</f>
        <v>72</v>
      </c>
      <c r="B566" s="32" t="s">
        <v>1013</v>
      </c>
      <c r="C566" s="32" t="s">
        <v>863</v>
      </c>
      <c r="D566" s="32" t="s">
        <v>257</v>
      </c>
      <c r="E566" s="33" t="s">
        <v>721</v>
      </c>
      <c r="F566" s="32"/>
      <c r="G566" s="32"/>
      <c r="H566" s="32"/>
      <c r="I566" s="32"/>
      <c r="J566" s="32">
        <v>1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4">
        <f>LARGE(F566:O566,1)+LARGE(F566:O566,2)+LARGE(F566:O566,3)+LARGE(F566:O566,4)+LARGE(F566:O566,5)</f>
        <v>1</v>
      </c>
      <c r="Q566" s="35">
        <f>SUM(F566:O566)</f>
        <v>1</v>
      </c>
      <c r="HW566" s="8"/>
      <c r="HX566" s="8"/>
      <c r="HY566" s="8"/>
      <c r="HZ566" s="8"/>
      <c r="IA566" s="8"/>
      <c r="IB566" s="8"/>
      <c r="IC566" s="8"/>
      <c r="ID566" s="8"/>
      <c r="IE566" s="8"/>
      <c r="IF566" s="8"/>
      <c r="IG566" s="8"/>
      <c r="IH566" s="8"/>
      <c r="II566" s="8"/>
      <c r="IJ566" s="8"/>
      <c r="IK566" s="8"/>
      <c r="IL566" s="8"/>
      <c r="IM566" s="8"/>
      <c r="IN566" s="8"/>
      <c r="IO566" s="8"/>
      <c r="IP566" s="8"/>
      <c r="IQ566" s="8"/>
      <c r="IR566" s="8"/>
      <c r="IS566" s="8"/>
      <c r="IT566" s="8"/>
      <c r="IU566" s="8"/>
      <c r="IV566" s="8"/>
    </row>
    <row r="567" spans="1:256" s="11" customFormat="1" ht="12.75" customHeight="1">
      <c r="A567" s="31">
        <f>ROW(C73)</f>
        <v>73</v>
      </c>
      <c r="B567" s="32" t="s">
        <v>1014</v>
      </c>
      <c r="C567" s="32" t="s">
        <v>888</v>
      </c>
      <c r="D567" s="32" t="s">
        <v>1015</v>
      </c>
      <c r="E567" s="33" t="s">
        <v>450</v>
      </c>
      <c r="F567" s="32"/>
      <c r="G567" s="32"/>
      <c r="H567" s="32"/>
      <c r="I567" s="32"/>
      <c r="J567" s="32">
        <v>1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4">
        <f>LARGE(F567:O567,1)+LARGE(F567:O567,2)+LARGE(F567:O567,3)+LARGE(F567:O567,4)+LARGE(F567:O567,5)</f>
        <v>1</v>
      </c>
      <c r="Q567" s="35">
        <f>SUM(F567:O567)</f>
        <v>1</v>
      </c>
      <c r="HW567" s="8"/>
      <c r="HX567" s="8"/>
      <c r="HY567" s="8"/>
      <c r="HZ567" s="8"/>
      <c r="IA567" s="8"/>
      <c r="IB567" s="8"/>
      <c r="IC567" s="8"/>
      <c r="ID567" s="8"/>
      <c r="IE567" s="8"/>
      <c r="IF567" s="8"/>
      <c r="IG567" s="8"/>
      <c r="IH567" s="8"/>
      <c r="II567" s="8"/>
      <c r="IJ567" s="8"/>
      <c r="IK567" s="8"/>
      <c r="IL567" s="8"/>
      <c r="IM567" s="8"/>
      <c r="IN567" s="8"/>
      <c r="IO567" s="8"/>
      <c r="IP567" s="8"/>
      <c r="IQ567" s="8"/>
      <c r="IR567" s="8"/>
      <c r="IS567" s="8"/>
      <c r="IT567" s="8"/>
      <c r="IU567" s="8"/>
      <c r="IV567" s="8"/>
    </row>
    <row r="568" spans="1:256" s="11" customFormat="1" ht="12.75" customHeight="1">
      <c r="A568" s="31">
        <f>ROW(C74)</f>
        <v>74</v>
      </c>
      <c r="B568" s="32" t="s">
        <v>1016</v>
      </c>
      <c r="C568" s="41" t="s">
        <v>1017</v>
      </c>
      <c r="D568" s="32" t="s">
        <v>150</v>
      </c>
      <c r="E568" s="33" t="s">
        <v>76</v>
      </c>
      <c r="F568" s="32"/>
      <c r="G568" s="32"/>
      <c r="H568" s="32"/>
      <c r="I568" s="32"/>
      <c r="J568" s="32">
        <v>1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4">
        <f>LARGE(F568:O568,1)+LARGE(F568:O568,2)+LARGE(F568:O568,3)+LARGE(F568:O568,4)+LARGE(F568:O568,5)</f>
        <v>1</v>
      </c>
      <c r="Q568" s="35">
        <f>SUM(F568:O568)</f>
        <v>1</v>
      </c>
      <c r="HW568" s="8"/>
      <c r="HX568" s="8"/>
      <c r="HY568" s="8"/>
      <c r="HZ568" s="8"/>
      <c r="IA568" s="8"/>
      <c r="IB568" s="8"/>
      <c r="IC568" s="8"/>
      <c r="ID568" s="8"/>
      <c r="IE568" s="8"/>
      <c r="IF568" s="8"/>
      <c r="IG568" s="8"/>
      <c r="IH568" s="8"/>
      <c r="II568" s="8"/>
      <c r="IJ568" s="8"/>
      <c r="IK568" s="8"/>
      <c r="IL568" s="8"/>
      <c r="IM568" s="8"/>
      <c r="IN568" s="8"/>
      <c r="IO568" s="8"/>
      <c r="IP568" s="8"/>
      <c r="IQ568" s="8"/>
      <c r="IR568" s="8"/>
      <c r="IS568" s="8"/>
      <c r="IT568" s="8"/>
      <c r="IU568" s="8"/>
      <c r="IV568" s="8"/>
    </row>
    <row r="569" spans="1:256" s="11" customFormat="1" ht="12.75" customHeight="1">
      <c r="A569" s="31">
        <f>ROW(C75)</f>
        <v>75</v>
      </c>
      <c r="B569" s="32" t="s">
        <v>1018</v>
      </c>
      <c r="C569" s="32" t="s">
        <v>1019</v>
      </c>
      <c r="D569" s="32" t="s">
        <v>345</v>
      </c>
      <c r="E569" s="33" t="s">
        <v>457</v>
      </c>
      <c r="F569" s="32"/>
      <c r="G569" s="32"/>
      <c r="H569" s="32"/>
      <c r="I569" s="32"/>
      <c r="J569" s="32">
        <v>1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4">
        <f>LARGE(F569:O569,1)+LARGE(F569:O569,2)+LARGE(F569:O569,3)+LARGE(F569:O569,4)+LARGE(F569:O569,5)</f>
        <v>1</v>
      </c>
      <c r="Q569" s="35">
        <f>SUM(F569:O569)</f>
        <v>1</v>
      </c>
      <c r="HW569" s="8"/>
      <c r="HX569" s="8"/>
      <c r="HY569" s="8"/>
      <c r="HZ569" s="8"/>
      <c r="IA569" s="8"/>
      <c r="IB569" s="8"/>
      <c r="IC569" s="8"/>
      <c r="ID569" s="8"/>
      <c r="IE569" s="8"/>
      <c r="IF569" s="8"/>
      <c r="IG569" s="8"/>
      <c r="IH569" s="8"/>
      <c r="II569" s="8"/>
      <c r="IJ569" s="8"/>
      <c r="IK569" s="8"/>
      <c r="IL569" s="8"/>
      <c r="IM569" s="8"/>
      <c r="IN569" s="8"/>
      <c r="IO569" s="8"/>
      <c r="IP569" s="8"/>
      <c r="IQ569" s="8"/>
      <c r="IR569" s="8"/>
      <c r="IS569" s="8"/>
      <c r="IT569" s="8"/>
      <c r="IU569" s="8"/>
      <c r="IV569" s="8"/>
    </row>
    <row r="570" spans="1:256" s="11" customFormat="1" ht="12.75" customHeight="1">
      <c r="A570" s="31">
        <f>ROW(C76)</f>
        <v>76</v>
      </c>
      <c r="B570" s="32" t="s">
        <v>1020</v>
      </c>
      <c r="C570" s="32" t="s">
        <v>1021</v>
      </c>
      <c r="D570" s="32" t="s">
        <v>750</v>
      </c>
      <c r="E570" s="33" t="s">
        <v>620</v>
      </c>
      <c r="F570" s="32"/>
      <c r="G570" s="32"/>
      <c r="H570" s="32"/>
      <c r="I570" s="32"/>
      <c r="J570" s="32">
        <v>1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4">
        <f>LARGE(F570:O570,1)+LARGE(F570:O570,2)+LARGE(F570:O570,3)+LARGE(F570:O570,4)+LARGE(F570:O570,5)</f>
        <v>1</v>
      </c>
      <c r="Q570" s="35">
        <f>SUM(F570:O570)</f>
        <v>1</v>
      </c>
      <c r="HW570" s="8"/>
      <c r="HX570" s="8"/>
      <c r="HY570" s="8"/>
      <c r="HZ570" s="8"/>
      <c r="IA570" s="8"/>
      <c r="IB570" s="8"/>
      <c r="IC570" s="8"/>
      <c r="ID570" s="8"/>
      <c r="IE570" s="8"/>
      <c r="IF570" s="8"/>
      <c r="IG570" s="8"/>
      <c r="IH570" s="8"/>
      <c r="II570" s="8"/>
      <c r="IJ570" s="8"/>
      <c r="IK570" s="8"/>
      <c r="IL570" s="8"/>
      <c r="IM570" s="8"/>
      <c r="IN570" s="8"/>
      <c r="IO570" s="8"/>
      <c r="IP570" s="8"/>
      <c r="IQ570" s="8"/>
      <c r="IR570" s="8"/>
      <c r="IS570" s="8"/>
      <c r="IT570" s="8"/>
      <c r="IU570" s="8"/>
      <c r="IV570" s="8"/>
    </row>
    <row r="571" spans="1:256" s="11" customFormat="1" ht="12.75" customHeight="1">
      <c r="A571" s="31">
        <f>ROW(C77)</f>
        <v>77</v>
      </c>
      <c r="B571" s="32" t="s">
        <v>1022</v>
      </c>
      <c r="C571" s="32" t="s">
        <v>1023</v>
      </c>
      <c r="D571" s="32" t="s">
        <v>206</v>
      </c>
      <c r="E571" s="33" t="s">
        <v>641</v>
      </c>
      <c r="F571" s="32"/>
      <c r="G571" s="32"/>
      <c r="H571" s="32"/>
      <c r="I571" s="32"/>
      <c r="J571" s="32">
        <v>1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4">
        <f>LARGE(F571:O571,1)+LARGE(F571:O571,2)+LARGE(F571:O571,3)+LARGE(F571:O571,4)+LARGE(F571:O571,5)</f>
        <v>1</v>
      </c>
      <c r="Q571" s="35">
        <f>SUM(F571:O571)</f>
        <v>1</v>
      </c>
      <c r="HW571" s="8"/>
      <c r="HX571" s="8"/>
      <c r="HY571" s="8"/>
      <c r="HZ571" s="8"/>
      <c r="IA571" s="8"/>
      <c r="IB571" s="8"/>
      <c r="IC571" s="8"/>
      <c r="ID571" s="8"/>
      <c r="IE571" s="8"/>
      <c r="IF571" s="8"/>
      <c r="IG571" s="8"/>
      <c r="IH571" s="8"/>
      <c r="II571" s="8"/>
      <c r="IJ571" s="8"/>
      <c r="IK571" s="8"/>
      <c r="IL571" s="8"/>
      <c r="IM571" s="8"/>
      <c r="IN571" s="8"/>
      <c r="IO571" s="8"/>
      <c r="IP571" s="8"/>
      <c r="IQ571" s="8"/>
      <c r="IR571" s="8"/>
      <c r="IS571" s="8"/>
      <c r="IT571" s="8"/>
      <c r="IU571" s="8"/>
      <c r="IV571" s="8"/>
    </row>
    <row r="572" spans="1:256" s="11" customFormat="1" ht="12.75" customHeight="1">
      <c r="A572" s="31">
        <f>ROW(C78)</f>
        <v>78</v>
      </c>
      <c r="B572" s="32" t="s">
        <v>1024</v>
      </c>
      <c r="C572" s="32" t="s">
        <v>948</v>
      </c>
      <c r="D572" s="32" t="s">
        <v>1025</v>
      </c>
      <c r="E572" s="33" t="s">
        <v>484</v>
      </c>
      <c r="F572" s="32"/>
      <c r="G572" s="32"/>
      <c r="H572" s="32"/>
      <c r="I572" s="32"/>
      <c r="J572" s="33" t="s">
        <v>120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4">
        <f>LARGE(F572:O572,1)+LARGE(F572:O572,2)+LARGE(F572:O572,3)+LARGE(F572:O572,4)+LARGE(F572:O572,5)</f>
        <v>0</v>
      </c>
      <c r="Q572" s="35">
        <f>SUM(F572:O572)</f>
        <v>0</v>
      </c>
      <c r="HW572" s="8"/>
      <c r="HX572" s="8"/>
      <c r="HY572" s="8"/>
      <c r="HZ572" s="8"/>
      <c r="IA572" s="8"/>
      <c r="IB572" s="8"/>
      <c r="IC572" s="8"/>
      <c r="ID572" s="8"/>
      <c r="IE572" s="8"/>
      <c r="IF572" s="8"/>
      <c r="IG572" s="8"/>
      <c r="IH572" s="8"/>
      <c r="II572" s="8"/>
      <c r="IJ572" s="8"/>
      <c r="IK572" s="8"/>
      <c r="IL572" s="8"/>
      <c r="IM572" s="8"/>
      <c r="IN572" s="8"/>
      <c r="IO572" s="8"/>
      <c r="IP572" s="8"/>
      <c r="IQ572" s="8"/>
      <c r="IR572" s="8"/>
      <c r="IS572" s="8"/>
      <c r="IT572" s="8"/>
      <c r="IU572" s="8"/>
      <c r="IV572" s="8"/>
    </row>
    <row r="573" spans="1:256" s="11" customFormat="1" ht="12.75" customHeight="1">
      <c r="A573" s="31">
        <f>ROW(C79)</f>
        <v>79</v>
      </c>
      <c r="B573" s="32" t="s">
        <v>936</v>
      </c>
      <c r="C573" s="32" t="s">
        <v>972</v>
      </c>
      <c r="D573" s="32" t="s">
        <v>120</v>
      </c>
      <c r="E573" s="33">
        <v>1978</v>
      </c>
      <c r="F573" s="32"/>
      <c r="G573" s="32"/>
      <c r="H573" s="32"/>
      <c r="I573" s="32"/>
      <c r="J573" s="32">
        <v>0</v>
      </c>
      <c r="K573" s="33" t="s">
        <v>120</v>
      </c>
      <c r="L573" s="32">
        <v>0</v>
      </c>
      <c r="M573" s="32">
        <v>0</v>
      </c>
      <c r="N573" s="32">
        <v>0</v>
      </c>
      <c r="O573" s="32">
        <v>0</v>
      </c>
      <c r="P573" s="34">
        <f>LARGE(F573:O573,1)+LARGE(F573:O573,2)+LARGE(F573:O573,3)+LARGE(F573:O573,4)+LARGE(F573:O573,5)</f>
        <v>0</v>
      </c>
      <c r="Q573" s="35">
        <f>SUM(F573:O573)</f>
        <v>0</v>
      </c>
      <c r="HW573" s="8"/>
      <c r="HX573" s="8"/>
      <c r="HY573" s="8"/>
      <c r="HZ573" s="8"/>
      <c r="IA573" s="8"/>
      <c r="IB573" s="8"/>
      <c r="IC573" s="8"/>
      <c r="ID573" s="8"/>
      <c r="IE573" s="8"/>
      <c r="IF573" s="8"/>
      <c r="IG573" s="8"/>
      <c r="IH573" s="8"/>
      <c r="II573" s="8"/>
      <c r="IJ573" s="8"/>
      <c r="IK573" s="8"/>
      <c r="IL573" s="8"/>
      <c r="IM573" s="8"/>
      <c r="IN573" s="8"/>
      <c r="IO573" s="8"/>
      <c r="IP573" s="8"/>
      <c r="IQ573" s="8"/>
      <c r="IR573" s="8"/>
      <c r="IS573" s="8"/>
      <c r="IT573" s="8"/>
      <c r="IU573" s="8"/>
      <c r="IV573" s="8"/>
    </row>
    <row r="574" spans="1:256" s="11" customFormat="1" ht="12.75" customHeight="1">
      <c r="A574" s="31">
        <f>ROW(C80)</f>
        <v>80</v>
      </c>
      <c r="B574" s="32" t="s">
        <v>1026</v>
      </c>
      <c r="C574" s="32" t="s">
        <v>785</v>
      </c>
      <c r="D574" s="32" t="s">
        <v>1027</v>
      </c>
      <c r="E574" s="33" t="s">
        <v>100</v>
      </c>
      <c r="F574" s="32"/>
      <c r="G574" s="32"/>
      <c r="H574" s="32"/>
      <c r="I574" s="32"/>
      <c r="J574" s="33" t="s">
        <v>120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4">
        <f>LARGE(F574:O574,1)+LARGE(F574:O574,2)+LARGE(F574:O574,3)+LARGE(F574:O574,4)+LARGE(F574:O574,5)</f>
        <v>0</v>
      </c>
      <c r="Q574" s="35">
        <f>SUM(F574:O574)</f>
        <v>0</v>
      </c>
      <c r="HW574" s="8"/>
      <c r="HX574" s="8"/>
      <c r="HY574" s="8"/>
      <c r="HZ574" s="8"/>
      <c r="IA574" s="8"/>
      <c r="IB574" s="8"/>
      <c r="IC574" s="8"/>
      <c r="ID574" s="8"/>
      <c r="IE574" s="8"/>
      <c r="IF574" s="8"/>
      <c r="IG574" s="8"/>
      <c r="IH574" s="8"/>
      <c r="II574" s="8"/>
      <c r="IJ574" s="8"/>
      <c r="IK574" s="8"/>
      <c r="IL574" s="8"/>
      <c r="IM574" s="8"/>
      <c r="IN574" s="8"/>
      <c r="IO574" s="8"/>
      <c r="IP574" s="8"/>
      <c r="IQ574" s="8"/>
      <c r="IR574" s="8"/>
      <c r="IS574" s="8"/>
      <c r="IT574" s="8"/>
      <c r="IU574" s="8"/>
      <c r="IV574" s="8"/>
    </row>
    <row r="575" spans="1:256" s="11" customFormat="1" ht="12.75">
      <c r="A575" s="7"/>
      <c r="B575" s="8"/>
      <c r="E575" s="10"/>
      <c r="Q575" s="14"/>
      <c r="HW575" s="8"/>
      <c r="HX575" s="8"/>
      <c r="HY575" s="8"/>
      <c r="HZ575" s="8"/>
      <c r="IA575" s="8"/>
      <c r="IB575" s="8"/>
      <c r="IC575" s="8"/>
      <c r="ID575" s="8"/>
      <c r="IE575" s="8"/>
      <c r="IF575" s="8"/>
      <c r="IG575" s="8"/>
      <c r="IH575" s="8"/>
      <c r="II575" s="8"/>
      <c r="IJ575" s="8"/>
      <c r="IK575" s="8"/>
      <c r="IL575" s="8"/>
      <c r="IM575" s="8"/>
      <c r="IN575" s="8"/>
      <c r="IO575" s="8"/>
      <c r="IP575" s="8"/>
      <c r="IQ575" s="8"/>
      <c r="IR575" s="8"/>
      <c r="IS575" s="8"/>
      <c r="IT575" s="8"/>
      <c r="IU575" s="8"/>
      <c r="IV575" s="8"/>
    </row>
    <row r="576" spans="1:256" s="11" customFormat="1" ht="12.75">
      <c r="A576" s="7"/>
      <c r="B576" s="8"/>
      <c r="E576" s="10"/>
      <c r="Q576" s="14"/>
      <c r="HW576" s="8"/>
      <c r="HX576" s="8"/>
      <c r="HY576" s="8"/>
      <c r="HZ576" s="8"/>
      <c r="IA576" s="8"/>
      <c r="IB576" s="8"/>
      <c r="IC576" s="8"/>
      <c r="ID576" s="8"/>
      <c r="IE576" s="8"/>
      <c r="IF576" s="8"/>
      <c r="IG576" s="8"/>
      <c r="IH576" s="8"/>
      <c r="II576" s="8"/>
      <c r="IJ576" s="8"/>
      <c r="IK576" s="8"/>
      <c r="IL576" s="8"/>
      <c r="IM576" s="8"/>
      <c r="IN576" s="8"/>
      <c r="IO576" s="8"/>
      <c r="IP576" s="8"/>
      <c r="IQ576" s="8"/>
      <c r="IR576" s="8"/>
      <c r="IS576" s="8"/>
      <c r="IT576" s="8"/>
      <c r="IU576" s="8"/>
      <c r="IV576" s="8"/>
    </row>
    <row r="577" spans="1:256" s="11" customFormat="1" ht="12.75">
      <c r="A577" s="7"/>
      <c r="B577" s="8"/>
      <c r="E577" s="10"/>
      <c r="Q577" s="14"/>
      <c r="HW577" s="8"/>
      <c r="HX577" s="8"/>
      <c r="HY577" s="8"/>
      <c r="HZ577" s="8"/>
      <c r="IA577" s="8"/>
      <c r="IB577" s="8"/>
      <c r="IC577" s="8"/>
      <c r="ID577" s="8"/>
      <c r="IE577" s="8"/>
      <c r="IF577" s="8"/>
      <c r="IG577" s="8"/>
      <c r="IH577" s="8"/>
      <c r="II577" s="8"/>
      <c r="IJ577" s="8"/>
      <c r="IK577" s="8"/>
      <c r="IL577" s="8"/>
      <c r="IM577" s="8"/>
      <c r="IN577" s="8"/>
      <c r="IO577" s="8"/>
      <c r="IP577" s="8"/>
      <c r="IQ577" s="8"/>
      <c r="IR577" s="8"/>
      <c r="IS577" s="8"/>
      <c r="IT577" s="8"/>
      <c r="IU577" s="8"/>
      <c r="IV577" s="8"/>
    </row>
    <row r="578" spans="1:256" s="11" customFormat="1" ht="12.75">
      <c r="A578" s="7"/>
      <c r="B578" s="8"/>
      <c r="E578" s="10"/>
      <c r="Q578" s="14"/>
      <c r="HW578" s="8"/>
      <c r="HX578" s="8"/>
      <c r="HY578" s="8"/>
      <c r="HZ578" s="8"/>
      <c r="IA578" s="8"/>
      <c r="IB578" s="8"/>
      <c r="IC578" s="8"/>
      <c r="ID578" s="8"/>
      <c r="IE578" s="8"/>
      <c r="IF578" s="8"/>
      <c r="IG578" s="8"/>
      <c r="IH578" s="8"/>
      <c r="II578" s="8"/>
      <c r="IJ578" s="8"/>
      <c r="IK578" s="8"/>
      <c r="IL578" s="8"/>
      <c r="IM578" s="8"/>
      <c r="IN578" s="8"/>
      <c r="IO578" s="8"/>
      <c r="IP578" s="8"/>
      <c r="IQ578" s="8"/>
      <c r="IR578" s="8"/>
      <c r="IS578" s="8"/>
      <c r="IT578" s="8"/>
      <c r="IU578" s="8"/>
      <c r="IV578" s="8"/>
    </row>
    <row r="579" spans="1:256" s="11" customFormat="1" ht="12.75">
      <c r="A579" s="7"/>
      <c r="B579" s="8"/>
      <c r="E579" s="10"/>
      <c r="Q579" s="14"/>
      <c r="HW579" s="8"/>
      <c r="HX579" s="8"/>
      <c r="HY579" s="8"/>
      <c r="HZ579" s="8"/>
      <c r="IA579" s="8"/>
      <c r="IB579" s="8"/>
      <c r="IC579" s="8"/>
      <c r="ID579" s="8"/>
      <c r="IE579" s="8"/>
      <c r="IF579" s="8"/>
      <c r="IG579" s="8"/>
      <c r="IH579" s="8"/>
      <c r="II579" s="8"/>
      <c r="IJ579" s="8"/>
      <c r="IK579" s="8"/>
      <c r="IL579" s="8"/>
      <c r="IM579" s="8"/>
      <c r="IN579" s="8"/>
      <c r="IO579" s="8"/>
      <c r="IP579" s="8"/>
      <c r="IQ579" s="8"/>
      <c r="IR579" s="8"/>
      <c r="IS579" s="8"/>
      <c r="IT579" s="8"/>
      <c r="IU579" s="8"/>
      <c r="IV579" s="8"/>
    </row>
    <row r="580" spans="1:256" s="11" customFormat="1" ht="12.75">
      <c r="A580" s="7"/>
      <c r="B580" s="8"/>
      <c r="E580" s="10"/>
      <c r="Q580" s="14"/>
      <c r="HW580" s="8"/>
      <c r="HX580" s="8"/>
      <c r="HY580" s="8"/>
      <c r="HZ580" s="8"/>
      <c r="IA580" s="8"/>
      <c r="IB580" s="8"/>
      <c r="IC580" s="8"/>
      <c r="ID580" s="8"/>
      <c r="IE580" s="8"/>
      <c r="IF580" s="8"/>
      <c r="IG580" s="8"/>
      <c r="IH580" s="8"/>
      <c r="II580" s="8"/>
      <c r="IJ580" s="8"/>
      <c r="IK580" s="8"/>
      <c r="IL580" s="8"/>
      <c r="IM580" s="8"/>
      <c r="IN580" s="8"/>
      <c r="IO580" s="8"/>
      <c r="IP580" s="8"/>
      <c r="IQ580" s="8"/>
      <c r="IR580" s="8"/>
      <c r="IS580" s="8"/>
      <c r="IT580" s="8"/>
      <c r="IU580" s="8"/>
      <c r="IV580" s="8"/>
    </row>
    <row r="581" spans="1:256" s="11" customFormat="1" ht="12.75">
      <c r="A581" s="7"/>
      <c r="B581" s="8"/>
      <c r="E581" s="10"/>
      <c r="Q581" s="14"/>
      <c r="HW581" s="8"/>
      <c r="HX581" s="8"/>
      <c r="HY581" s="8"/>
      <c r="HZ581" s="8"/>
      <c r="IA581" s="8"/>
      <c r="IB581" s="8"/>
      <c r="IC581" s="8"/>
      <c r="ID581" s="8"/>
      <c r="IE581" s="8"/>
      <c r="IF581" s="8"/>
      <c r="IG581" s="8"/>
      <c r="IH581" s="8"/>
      <c r="II581" s="8"/>
      <c r="IJ581" s="8"/>
      <c r="IK581" s="8"/>
      <c r="IL581" s="8"/>
      <c r="IM581" s="8"/>
      <c r="IN581" s="8"/>
      <c r="IO581" s="8"/>
      <c r="IP581" s="8"/>
      <c r="IQ581" s="8"/>
      <c r="IR581" s="8"/>
      <c r="IS581" s="8"/>
      <c r="IT581" s="8"/>
      <c r="IU581" s="8"/>
      <c r="IV581" s="8"/>
    </row>
    <row r="582" spans="1:256" s="11" customFormat="1" ht="12.75">
      <c r="A582" s="7"/>
      <c r="B582" s="8"/>
      <c r="E582" s="10"/>
      <c r="Q582" s="14"/>
      <c r="HW582" s="8"/>
      <c r="HX582" s="8"/>
      <c r="HY582" s="8"/>
      <c r="HZ582" s="8"/>
      <c r="IA582" s="8"/>
      <c r="IB582" s="8"/>
      <c r="IC582" s="8"/>
      <c r="ID582" s="8"/>
      <c r="IE582" s="8"/>
      <c r="IF582" s="8"/>
      <c r="IG582" s="8"/>
      <c r="IH582" s="8"/>
      <c r="II582" s="8"/>
      <c r="IJ582" s="8"/>
      <c r="IK582" s="8"/>
      <c r="IL582" s="8"/>
      <c r="IM582" s="8"/>
      <c r="IN582" s="8"/>
      <c r="IO582" s="8"/>
      <c r="IP582" s="8"/>
      <c r="IQ582" s="8"/>
      <c r="IR582" s="8"/>
      <c r="IS582" s="8"/>
      <c r="IT582" s="8"/>
      <c r="IU582" s="8"/>
      <c r="IV582" s="8"/>
    </row>
    <row r="583" spans="1:256" s="11" customFormat="1" ht="12.75">
      <c r="A583" s="7"/>
      <c r="B583" s="8"/>
      <c r="E583" s="10"/>
      <c r="Q583" s="14"/>
      <c r="HW583" s="8"/>
      <c r="HX583" s="8"/>
      <c r="HY583" s="8"/>
      <c r="HZ583" s="8"/>
      <c r="IA583" s="8"/>
      <c r="IB583" s="8"/>
      <c r="IC583" s="8"/>
      <c r="ID583" s="8"/>
      <c r="IE583" s="8"/>
      <c r="IF583" s="8"/>
      <c r="IG583" s="8"/>
      <c r="IH583" s="8"/>
      <c r="II583" s="8"/>
      <c r="IJ583" s="8"/>
      <c r="IK583" s="8"/>
      <c r="IL583" s="8"/>
      <c r="IM583" s="8"/>
      <c r="IN583" s="8"/>
      <c r="IO583" s="8"/>
      <c r="IP583" s="8"/>
      <c r="IQ583" s="8"/>
      <c r="IR583" s="8"/>
      <c r="IS583" s="8"/>
      <c r="IT583" s="8"/>
      <c r="IU583" s="8"/>
      <c r="IV583" s="8"/>
    </row>
    <row r="584" spans="1:256" s="11" customFormat="1" ht="12.75">
      <c r="A584" s="7"/>
      <c r="B584" s="8"/>
      <c r="E584" s="10"/>
      <c r="Q584" s="14"/>
      <c r="HW584" s="8"/>
      <c r="HX584" s="8"/>
      <c r="HY584" s="8"/>
      <c r="HZ584" s="8"/>
      <c r="IA584" s="8"/>
      <c r="IB584" s="8"/>
      <c r="IC584" s="8"/>
      <c r="ID584" s="8"/>
      <c r="IE584" s="8"/>
      <c r="IF584" s="8"/>
      <c r="IG584" s="8"/>
      <c r="IH584" s="8"/>
      <c r="II584" s="8"/>
      <c r="IJ584" s="8"/>
      <c r="IK584" s="8"/>
      <c r="IL584" s="8"/>
      <c r="IM584" s="8"/>
      <c r="IN584" s="8"/>
      <c r="IO584" s="8"/>
      <c r="IP584" s="8"/>
      <c r="IQ584" s="8"/>
      <c r="IR584" s="8"/>
      <c r="IS584" s="8"/>
      <c r="IT584" s="8"/>
      <c r="IU584" s="8"/>
      <c r="IV584" s="8"/>
    </row>
    <row r="585" spans="1:256" s="11" customFormat="1" ht="12.75">
      <c r="A585" s="7"/>
      <c r="B585" s="8"/>
      <c r="E585" s="10"/>
      <c r="Q585" s="14"/>
      <c r="HW585" s="8"/>
      <c r="HX585" s="8"/>
      <c r="HY585" s="8"/>
      <c r="HZ585" s="8"/>
      <c r="IA585" s="8"/>
      <c r="IB585" s="8"/>
      <c r="IC585" s="8"/>
      <c r="ID585" s="8"/>
      <c r="IE585" s="8"/>
      <c r="IF585" s="8"/>
      <c r="IG585" s="8"/>
      <c r="IH585" s="8"/>
      <c r="II585" s="8"/>
      <c r="IJ585" s="8"/>
      <c r="IK585" s="8"/>
      <c r="IL585" s="8"/>
      <c r="IM585" s="8"/>
      <c r="IN585" s="8"/>
      <c r="IO585" s="8"/>
      <c r="IP585" s="8"/>
      <c r="IQ585" s="8"/>
      <c r="IR585" s="8"/>
      <c r="IS585" s="8"/>
      <c r="IT585" s="8"/>
      <c r="IU585" s="8"/>
      <c r="IV585" s="8"/>
    </row>
    <row r="586" spans="1:256" s="11" customFormat="1" ht="12.75">
      <c r="A586" s="7"/>
      <c r="B586" s="8"/>
      <c r="E586" s="10"/>
      <c r="Q586" s="14"/>
      <c r="HW586" s="8"/>
      <c r="HX586" s="8"/>
      <c r="HY586" s="8"/>
      <c r="HZ586" s="8"/>
      <c r="IA586" s="8"/>
      <c r="IB586" s="8"/>
      <c r="IC586" s="8"/>
      <c r="ID586" s="8"/>
      <c r="IE586" s="8"/>
      <c r="IF586" s="8"/>
      <c r="IG586" s="8"/>
      <c r="IH586" s="8"/>
      <c r="II586" s="8"/>
      <c r="IJ586" s="8"/>
      <c r="IK586" s="8"/>
      <c r="IL586" s="8"/>
      <c r="IM586" s="8"/>
      <c r="IN586" s="8"/>
      <c r="IO586" s="8"/>
      <c r="IP586" s="8"/>
      <c r="IQ586" s="8"/>
      <c r="IR586" s="8"/>
      <c r="IS586" s="8"/>
      <c r="IT586" s="8"/>
      <c r="IU586" s="8"/>
      <c r="IV586" s="8"/>
    </row>
    <row r="587" spans="1:256" s="11" customFormat="1" ht="12.75">
      <c r="A587" s="7"/>
      <c r="B587" s="8"/>
      <c r="E587" s="10"/>
      <c r="Q587" s="14"/>
      <c r="HW587" s="8"/>
      <c r="HX587" s="8"/>
      <c r="HY587" s="8"/>
      <c r="HZ587" s="8"/>
      <c r="IA587" s="8"/>
      <c r="IB587" s="8"/>
      <c r="IC587" s="8"/>
      <c r="ID587" s="8"/>
      <c r="IE587" s="8"/>
      <c r="IF587" s="8"/>
      <c r="IG587" s="8"/>
      <c r="IH587" s="8"/>
      <c r="II587" s="8"/>
      <c r="IJ587" s="8"/>
      <c r="IK587" s="8"/>
      <c r="IL587" s="8"/>
      <c r="IM587" s="8"/>
      <c r="IN587" s="8"/>
      <c r="IO587" s="8"/>
      <c r="IP587" s="8"/>
      <c r="IQ587" s="8"/>
      <c r="IR587" s="8"/>
      <c r="IS587" s="8"/>
      <c r="IT587" s="8"/>
      <c r="IU587" s="8"/>
      <c r="IV587" s="8"/>
    </row>
    <row r="588" spans="1:256" s="11" customFormat="1" ht="12.75">
      <c r="A588" s="7"/>
      <c r="B588" s="8"/>
      <c r="E588" s="10"/>
      <c r="Q588" s="14"/>
      <c r="HW588" s="8"/>
      <c r="HX588" s="8"/>
      <c r="HY588" s="8"/>
      <c r="HZ588" s="8"/>
      <c r="IA588" s="8"/>
      <c r="IB588" s="8"/>
      <c r="IC588" s="8"/>
      <c r="ID588" s="8"/>
      <c r="IE588" s="8"/>
      <c r="IF588" s="8"/>
      <c r="IG588" s="8"/>
      <c r="IH588" s="8"/>
      <c r="II588" s="8"/>
      <c r="IJ588" s="8"/>
      <c r="IK588" s="8"/>
      <c r="IL588" s="8"/>
      <c r="IM588" s="8"/>
      <c r="IN588" s="8"/>
      <c r="IO588" s="8"/>
      <c r="IP588" s="8"/>
      <c r="IQ588" s="8"/>
      <c r="IR588" s="8"/>
      <c r="IS588" s="8"/>
      <c r="IT588" s="8"/>
      <c r="IU588" s="8"/>
      <c r="IV588" s="8"/>
    </row>
    <row r="589" spans="1:256" s="11" customFormat="1" ht="12.75">
      <c r="A589" s="7"/>
      <c r="B589" s="8"/>
      <c r="E589" s="10"/>
      <c r="Q589" s="14"/>
      <c r="HW589" s="8"/>
      <c r="HX589" s="8"/>
      <c r="HY589" s="8"/>
      <c r="HZ589" s="8"/>
      <c r="IA589" s="8"/>
      <c r="IB589" s="8"/>
      <c r="IC589" s="8"/>
      <c r="ID589" s="8"/>
      <c r="IE589" s="8"/>
      <c r="IF589" s="8"/>
      <c r="IG589" s="8"/>
      <c r="IH589" s="8"/>
      <c r="II589" s="8"/>
      <c r="IJ589" s="8"/>
      <c r="IK589" s="8"/>
      <c r="IL589" s="8"/>
      <c r="IM589" s="8"/>
      <c r="IN589" s="8"/>
      <c r="IO589" s="8"/>
      <c r="IP589" s="8"/>
      <c r="IQ589" s="8"/>
      <c r="IR589" s="8"/>
      <c r="IS589" s="8"/>
      <c r="IT589" s="8"/>
      <c r="IU589" s="8"/>
      <c r="IV589" s="8"/>
    </row>
    <row r="590" spans="1:256" s="11" customFormat="1" ht="12.75">
      <c r="A590" s="7"/>
      <c r="B590" s="8"/>
      <c r="E590" s="10"/>
      <c r="Q590" s="14"/>
      <c r="HW590" s="8"/>
      <c r="HX590" s="8"/>
      <c r="HY590" s="8"/>
      <c r="HZ590" s="8"/>
      <c r="IA590" s="8"/>
      <c r="IB590" s="8"/>
      <c r="IC590" s="8"/>
      <c r="ID590" s="8"/>
      <c r="IE590" s="8"/>
      <c r="IF590" s="8"/>
      <c r="IG590" s="8"/>
      <c r="IH590" s="8"/>
      <c r="II590" s="8"/>
      <c r="IJ590" s="8"/>
      <c r="IK590" s="8"/>
      <c r="IL590" s="8"/>
      <c r="IM590" s="8"/>
      <c r="IN590" s="8"/>
      <c r="IO590" s="8"/>
      <c r="IP590" s="8"/>
      <c r="IQ590" s="8"/>
      <c r="IR590" s="8"/>
      <c r="IS590" s="8"/>
      <c r="IT590" s="8"/>
      <c r="IU590" s="8"/>
      <c r="IV590" s="8"/>
    </row>
    <row r="591" spans="1:256" s="11" customFormat="1" ht="12.75">
      <c r="A591" s="7"/>
      <c r="B591" s="8"/>
      <c r="E591" s="10"/>
      <c r="Q591" s="14"/>
      <c r="HW591" s="8"/>
      <c r="HX591" s="8"/>
      <c r="HY591" s="8"/>
      <c r="HZ591" s="8"/>
      <c r="IA591" s="8"/>
      <c r="IB591" s="8"/>
      <c r="IC591" s="8"/>
      <c r="ID591" s="8"/>
      <c r="IE591" s="8"/>
      <c r="IF591" s="8"/>
      <c r="IG591" s="8"/>
      <c r="IH591" s="8"/>
      <c r="II591" s="8"/>
      <c r="IJ591" s="8"/>
      <c r="IK591" s="8"/>
      <c r="IL591" s="8"/>
      <c r="IM591" s="8"/>
      <c r="IN591" s="8"/>
      <c r="IO591" s="8"/>
      <c r="IP591" s="8"/>
      <c r="IQ591" s="8"/>
      <c r="IR591" s="8"/>
      <c r="IS591" s="8"/>
      <c r="IT591" s="8"/>
      <c r="IU591" s="8"/>
      <c r="IV591" s="8"/>
    </row>
    <row r="592" spans="1:256" s="11" customFormat="1" ht="12.75">
      <c r="A592" s="7"/>
      <c r="B592" s="8"/>
      <c r="E592" s="10"/>
      <c r="Q592" s="14"/>
      <c r="HW592" s="8"/>
      <c r="HX592" s="8"/>
      <c r="HY592" s="8"/>
      <c r="HZ592" s="8"/>
      <c r="IA592" s="8"/>
      <c r="IB592" s="8"/>
      <c r="IC592" s="8"/>
      <c r="ID592" s="8"/>
      <c r="IE592" s="8"/>
      <c r="IF592" s="8"/>
      <c r="IG592" s="8"/>
      <c r="IH592" s="8"/>
      <c r="II592" s="8"/>
      <c r="IJ592" s="8"/>
      <c r="IK592" s="8"/>
      <c r="IL592" s="8"/>
      <c r="IM592" s="8"/>
      <c r="IN592" s="8"/>
      <c r="IO592" s="8"/>
      <c r="IP592" s="8"/>
      <c r="IQ592" s="8"/>
      <c r="IR592" s="8"/>
      <c r="IS592" s="8"/>
      <c r="IT592" s="8"/>
      <c r="IU592" s="8"/>
      <c r="IV592" s="8"/>
    </row>
    <row r="593" spans="1:256" s="11" customFormat="1" ht="12.75">
      <c r="A593" s="7"/>
      <c r="B593" s="8"/>
      <c r="E593" s="10"/>
      <c r="Q593" s="14"/>
      <c r="HW593" s="8"/>
      <c r="HX593" s="8"/>
      <c r="HY593" s="8"/>
      <c r="HZ593" s="8"/>
      <c r="IA593" s="8"/>
      <c r="IB593" s="8"/>
      <c r="IC593" s="8"/>
      <c r="ID593" s="8"/>
      <c r="IE593" s="8"/>
      <c r="IF593" s="8"/>
      <c r="IG593" s="8"/>
      <c r="IH593" s="8"/>
      <c r="II593" s="8"/>
      <c r="IJ593" s="8"/>
      <c r="IK593" s="8"/>
      <c r="IL593" s="8"/>
      <c r="IM593" s="8"/>
      <c r="IN593" s="8"/>
      <c r="IO593" s="8"/>
      <c r="IP593" s="8"/>
      <c r="IQ593" s="8"/>
      <c r="IR593" s="8"/>
      <c r="IS593" s="8"/>
      <c r="IT593" s="8"/>
      <c r="IU593" s="8"/>
      <c r="IV593" s="8"/>
    </row>
    <row r="594" spans="1:256" s="11" customFormat="1" ht="12.75">
      <c r="A594" s="7"/>
      <c r="B594" s="8"/>
      <c r="E594" s="10"/>
      <c r="Q594" s="14"/>
      <c r="HW594" s="8"/>
      <c r="HX594" s="8"/>
      <c r="HY594" s="8"/>
      <c r="HZ594" s="8"/>
      <c r="IA594" s="8"/>
      <c r="IB594" s="8"/>
      <c r="IC594" s="8"/>
      <c r="ID594" s="8"/>
      <c r="IE594" s="8"/>
      <c r="IF594" s="8"/>
      <c r="IG594" s="8"/>
      <c r="IH594" s="8"/>
      <c r="II594" s="8"/>
      <c r="IJ594" s="8"/>
      <c r="IK594" s="8"/>
      <c r="IL594" s="8"/>
      <c r="IM594" s="8"/>
      <c r="IN594" s="8"/>
      <c r="IO594" s="8"/>
      <c r="IP594" s="8"/>
      <c r="IQ594" s="8"/>
      <c r="IR594" s="8"/>
      <c r="IS594" s="8"/>
      <c r="IT594" s="8"/>
      <c r="IU594" s="8"/>
      <c r="IV594" s="8"/>
    </row>
    <row r="595" spans="1:256" s="11" customFormat="1" ht="12.75">
      <c r="A595" s="7"/>
      <c r="B595" s="8"/>
      <c r="E595" s="10"/>
      <c r="Q595" s="14"/>
      <c r="HW595" s="8"/>
      <c r="HX595" s="8"/>
      <c r="HY595" s="8"/>
      <c r="HZ595" s="8"/>
      <c r="IA595" s="8"/>
      <c r="IB595" s="8"/>
      <c r="IC595" s="8"/>
      <c r="ID595" s="8"/>
      <c r="IE595" s="8"/>
      <c r="IF595" s="8"/>
      <c r="IG595" s="8"/>
      <c r="IH595" s="8"/>
      <c r="II595" s="8"/>
      <c r="IJ595" s="8"/>
      <c r="IK595" s="8"/>
      <c r="IL595" s="8"/>
      <c r="IM595" s="8"/>
      <c r="IN595" s="8"/>
      <c r="IO595" s="8"/>
      <c r="IP595" s="8"/>
      <c r="IQ595" s="8"/>
      <c r="IR595" s="8"/>
      <c r="IS595" s="8"/>
      <c r="IT595" s="8"/>
      <c r="IU595" s="8"/>
      <c r="IV595" s="8"/>
    </row>
    <row r="596" spans="1:256" s="11" customFormat="1" ht="12.75">
      <c r="A596" s="7"/>
      <c r="B596" s="8"/>
      <c r="E596" s="10"/>
      <c r="Q596" s="14"/>
      <c r="HW596" s="8"/>
      <c r="HX596" s="8"/>
      <c r="HY596" s="8"/>
      <c r="HZ596" s="8"/>
      <c r="IA596" s="8"/>
      <c r="IB596" s="8"/>
      <c r="IC596" s="8"/>
      <c r="ID596" s="8"/>
      <c r="IE596" s="8"/>
      <c r="IF596" s="8"/>
      <c r="IG596" s="8"/>
      <c r="IH596" s="8"/>
      <c r="II596" s="8"/>
      <c r="IJ596" s="8"/>
      <c r="IK596" s="8"/>
      <c r="IL596" s="8"/>
      <c r="IM596" s="8"/>
      <c r="IN596" s="8"/>
      <c r="IO596" s="8"/>
      <c r="IP596" s="8"/>
      <c r="IQ596" s="8"/>
      <c r="IR596" s="8"/>
      <c r="IS596" s="8"/>
      <c r="IT596" s="8"/>
      <c r="IU596" s="8"/>
      <c r="IV596" s="8"/>
    </row>
    <row r="597" spans="1:256" s="11" customFormat="1" ht="12.75">
      <c r="A597" s="7"/>
      <c r="B597" s="8"/>
      <c r="E597" s="10"/>
      <c r="Q597" s="14"/>
      <c r="HW597" s="8"/>
      <c r="HX597" s="8"/>
      <c r="HY597" s="8"/>
      <c r="HZ597" s="8"/>
      <c r="IA597" s="8"/>
      <c r="IB597" s="8"/>
      <c r="IC597" s="8"/>
      <c r="ID597" s="8"/>
      <c r="IE597" s="8"/>
      <c r="IF597" s="8"/>
      <c r="IG597" s="8"/>
      <c r="IH597" s="8"/>
      <c r="II597" s="8"/>
      <c r="IJ597" s="8"/>
      <c r="IK597" s="8"/>
      <c r="IL597" s="8"/>
      <c r="IM597" s="8"/>
      <c r="IN597" s="8"/>
      <c r="IO597" s="8"/>
      <c r="IP597" s="8"/>
      <c r="IQ597" s="8"/>
      <c r="IR597" s="8"/>
      <c r="IS597" s="8"/>
      <c r="IT597" s="8"/>
      <c r="IU597" s="8"/>
      <c r="IV597" s="8"/>
    </row>
    <row r="598" spans="1:256" s="11" customFormat="1" ht="12.75">
      <c r="A598" s="7"/>
      <c r="B598" s="8"/>
      <c r="E598" s="10"/>
      <c r="Q598" s="14"/>
      <c r="HW598" s="8"/>
      <c r="HX598" s="8"/>
      <c r="HY598" s="8"/>
      <c r="HZ598" s="8"/>
      <c r="IA598" s="8"/>
      <c r="IB598" s="8"/>
      <c r="IC598" s="8"/>
      <c r="ID598" s="8"/>
      <c r="IE598" s="8"/>
      <c r="IF598" s="8"/>
      <c r="IG598" s="8"/>
      <c r="IH598" s="8"/>
      <c r="II598" s="8"/>
      <c r="IJ598" s="8"/>
      <c r="IK598" s="8"/>
      <c r="IL598" s="8"/>
      <c r="IM598" s="8"/>
      <c r="IN598" s="8"/>
      <c r="IO598" s="8"/>
      <c r="IP598" s="8"/>
      <c r="IQ598" s="8"/>
      <c r="IR598" s="8"/>
      <c r="IS598" s="8"/>
      <c r="IT598" s="8"/>
      <c r="IU598" s="8"/>
      <c r="IV598" s="8"/>
    </row>
  </sheetData>
  <sheetProtection selectLockedCells="1" selectUnlockedCells="1"/>
  <hyperlinks>
    <hyperlink ref="D3" r:id="rId1" display="Sponzor časomíry  "/>
  </hyperlinks>
  <printOptions/>
  <pageMargins left="1.18125" right="0.7083333333333334" top="0.39375" bottom="0.5972222222222222" header="0.5118055555555555" footer="0.5118055555555555"/>
  <pageSetup horizontalDpi="300" verticalDpi="300" orientation="portrait" paperSize="9" scale="58"/>
  <rowBreaks count="8" manualBreakCount="8">
    <brk id="89" max="255" man="1"/>
    <brk id="157" max="255" man="1"/>
    <brk id="223" max="255" man="1"/>
    <brk id="298" max="255" man="1"/>
    <brk id="319" max="255" man="1"/>
    <brk id="381" max="255" man="1"/>
    <brk id="414" max="255" man="1"/>
    <brk id="49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9"/>
  <sheetViews>
    <sheetView showZeros="0" view="pageBreakPreview" zoomScaleNormal="80" zoomScaleSheetLayoutView="100" workbookViewId="0" topLeftCell="A240">
      <selection activeCell="D251" sqref="D251"/>
    </sheetView>
  </sheetViews>
  <sheetFormatPr defaultColWidth="12.57421875" defaultRowHeight="12.75"/>
  <cols>
    <col min="1" max="16384" width="11.57421875" style="0" customWidth="1"/>
  </cols>
  <sheetData>
    <row r="1" spans="1:5" ht="12.75">
      <c r="A1" s="42" t="s">
        <v>73</v>
      </c>
      <c r="B1" s="43" t="s">
        <v>74</v>
      </c>
      <c r="C1" s="43" t="s">
        <v>75</v>
      </c>
      <c r="D1" s="44" t="s">
        <v>76</v>
      </c>
      <c r="E1" s="45">
        <v>30</v>
      </c>
    </row>
    <row r="2" spans="1:5" ht="12.75">
      <c r="A2" s="42" t="s">
        <v>92</v>
      </c>
      <c r="B2" s="43" t="s">
        <v>45</v>
      </c>
      <c r="C2" s="43" t="s">
        <v>93</v>
      </c>
      <c r="D2" s="44" t="s">
        <v>94</v>
      </c>
      <c r="E2" s="45">
        <v>25</v>
      </c>
    </row>
    <row r="3" spans="1:5" ht="12.75">
      <c r="A3" s="42" t="s">
        <v>55</v>
      </c>
      <c r="B3" s="43" t="s">
        <v>56</v>
      </c>
      <c r="C3" s="43" t="s">
        <v>1028</v>
      </c>
      <c r="D3" s="44" t="s">
        <v>58</v>
      </c>
      <c r="E3" s="45">
        <v>21</v>
      </c>
    </row>
    <row r="4" spans="1:5" ht="12.75">
      <c r="A4" s="46" t="s">
        <v>62</v>
      </c>
      <c r="B4" s="47" t="s">
        <v>63</v>
      </c>
      <c r="C4" s="47" t="s">
        <v>93</v>
      </c>
      <c r="D4" s="48" t="s">
        <v>65</v>
      </c>
      <c r="E4" s="45">
        <v>18</v>
      </c>
    </row>
    <row r="5" spans="1:5" ht="12.75">
      <c r="A5" s="46" t="s">
        <v>124</v>
      </c>
      <c r="B5" s="47" t="s">
        <v>56</v>
      </c>
      <c r="C5" s="47" t="s">
        <v>125</v>
      </c>
      <c r="D5" s="48" t="s">
        <v>51</v>
      </c>
      <c r="E5" s="45">
        <v>16</v>
      </c>
    </row>
    <row r="6" spans="1:5" ht="12.75">
      <c r="A6" s="46" t="s">
        <v>98</v>
      </c>
      <c r="B6" s="47" t="s">
        <v>47</v>
      </c>
      <c r="C6" s="47" t="s">
        <v>1029</v>
      </c>
      <c r="D6" s="48" t="s">
        <v>100</v>
      </c>
      <c r="E6" s="45">
        <v>15</v>
      </c>
    </row>
    <row r="7" spans="1:5" ht="12.75">
      <c r="A7" s="46" t="s">
        <v>88</v>
      </c>
      <c r="B7" s="47" t="s">
        <v>89</v>
      </c>
      <c r="C7" s="47" t="s">
        <v>93</v>
      </c>
      <c r="D7" s="48" t="s">
        <v>91</v>
      </c>
      <c r="E7" s="45">
        <v>14</v>
      </c>
    </row>
    <row r="8" spans="1:5" ht="12.75">
      <c r="A8" s="46" t="s">
        <v>159</v>
      </c>
      <c r="B8" s="47" t="s">
        <v>96</v>
      </c>
      <c r="C8" s="47" t="s">
        <v>93</v>
      </c>
      <c r="D8" s="48" t="s">
        <v>160</v>
      </c>
      <c r="E8" s="45">
        <v>13</v>
      </c>
    </row>
    <row r="9" spans="1:5" ht="12.75">
      <c r="A9" s="46" t="s">
        <v>108</v>
      </c>
      <c r="B9" s="47" t="s">
        <v>109</v>
      </c>
      <c r="C9" s="47" t="s">
        <v>1030</v>
      </c>
      <c r="D9" s="48" t="s">
        <v>76</v>
      </c>
      <c r="E9" s="45">
        <v>12</v>
      </c>
    </row>
    <row r="10" spans="1:5" ht="12.75">
      <c r="A10" s="46" t="s">
        <v>181</v>
      </c>
      <c r="B10" s="47" t="s">
        <v>69</v>
      </c>
      <c r="C10" s="47" t="s">
        <v>93</v>
      </c>
      <c r="D10" s="48" t="s">
        <v>76</v>
      </c>
      <c r="E10" s="45">
        <v>11</v>
      </c>
    </row>
    <row r="11" spans="1:5" ht="12.75">
      <c r="A11" s="46" t="s">
        <v>188</v>
      </c>
      <c r="B11" s="47" t="s">
        <v>101</v>
      </c>
      <c r="C11" s="47" t="s">
        <v>189</v>
      </c>
      <c r="D11" s="48" t="s">
        <v>164</v>
      </c>
      <c r="E11" s="45">
        <v>10</v>
      </c>
    </row>
    <row r="12" spans="1:5" ht="12.75">
      <c r="A12" s="46" t="s">
        <v>195</v>
      </c>
      <c r="B12" s="47" t="s">
        <v>122</v>
      </c>
      <c r="C12" s="47" t="s">
        <v>189</v>
      </c>
      <c r="D12" s="48" t="s">
        <v>196</v>
      </c>
      <c r="E12" s="45">
        <v>9</v>
      </c>
    </row>
    <row r="13" spans="1:5" ht="12.75">
      <c r="A13" s="46" t="s">
        <v>124</v>
      </c>
      <c r="B13" s="47" t="s">
        <v>162</v>
      </c>
      <c r="C13" s="47" t="s">
        <v>93</v>
      </c>
      <c r="D13" s="48" t="s">
        <v>160</v>
      </c>
      <c r="E13" s="45">
        <v>8</v>
      </c>
    </row>
    <row r="14" spans="1:5" ht="12.75">
      <c r="A14" s="46" t="s">
        <v>49</v>
      </c>
      <c r="B14" s="47" t="s">
        <v>131</v>
      </c>
      <c r="C14" s="47" t="s">
        <v>636</v>
      </c>
      <c r="D14" s="48" t="s">
        <v>160</v>
      </c>
      <c r="E14" s="45">
        <v>7</v>
      </c>
    </row>
    <row r="15" spans="1:5" ht="12.75">
      <c r="A15" s="46" t="s">
        <v>224</v>
      </c>
      <c r="B15" s="47" t="s">
        <v>225</v>
      </c>
      <c r="C15" s="47" t="s">
        <v>93</v>
      </c>
      <c r="D15" s="48" t="s">
        <v>226</v>
      </c>
      <c r="E15" s="45">
        <v>6</v>
      </c>
    </row>
    <row r="16" spans="1:5" ht="12.75">
      <c r="A16" s="46" t="s">
        <v>88</v>
      </c>
      <c r="B16" s="47" t="s">
        <v>134</v>
      </c>
      <c r="C16" s="47" t="s">
        <v>235</v>
      </c>
      <c r="D16" s="48" t="s">
        <v>160</v>
      </c>
      <c r="E16" s="45">
        <v>5</v>
      </c>
    </row>
    <row r="17" spans="1:5" ht="12.75">
      <c r="A17" s="46" t="s">
        <v>239</v>
      </c>
      <c r="B17" s="47" t="s">
        <v>102</v>
      </c>
      <c r="C17" s="47" t="s">
        <v>240</v>
      </c>
      <c r="D17" s="48" t="s">
        <v>76</v>
      </c>
      <c r="E17" s="45">
        <v>4</v>
      </c>
    </row>
    <row r="18" spans="1:5" ht="12.75">
      <c r="A18" s="46" t="s">
        <v>236</v>
      </c>
      <c r="B18" s="47" t="s">
        <v>102</v>
      </c>
      <c r="C18" s="47" t="s">
        <v>237</v>
      </c>
      <c r="D18" s="48" t="s">
        <v>164</v>
      </c>
      <c r="E18" s="45">
        <v>3</v>
      </c>
    </row>
    <row r="19" spans="1:5" ht="12.75">
      <c r="A19" s="46" t="s">
        <v>251</v>
      </c>
      <c r="B19" s="47" t="s">
        <v>69</v>
      </c>
      <c r="C19" s="47" t="s">
        <v>93</v>
      </c>
      <c r="D19" s="48" t="s">
        <v>51</v>
      </c>
      <c r="E19" s="45">
        <v>2</v>
      </c>
    </row>
    <row r="20" spans="1:6" ht="12.75">
      <c r="A20" s="42" t="s">
        <v>1031</v>
      </c>
      <c r="B20" s="43" t="s">
        <v>84</v>
      </c>
      <c r="C20" s="43" t="s">
        <v>85</v>
      </c>
      <c r="D20" s="44">
        <v>1977</v>
      </c>
      <c r="E20" s="45"/>
      <c r="F20" s="45">
        <v>30</v>
      </c>
    </row>
    <row r="21" spans="1:6" ht="12.75">
      <c r="A21" s="42" t="s">
        <v>1032</v>
      </c>
      <c r="B21" s="43" t="s">
        <v>45</v>
      </c>
      <c r="C21" s="43" t="s">
        <v>43</v>
      </c>
      <c r="D21" s="44">
        <v>1996</v>
      </c>
      <c r="E21" s="45"/>
      <c r="F21" s="45">
        <v>25</v>
      </c>
    </row>
    <row r="22" spans="1:6" ht="12.75">
      <c r="A22" s="42" t="s">
        <v>1033</v>
      </c>
      <c r="B22" s="43" t="s">
        <v>53</v>
      </c>
      <c r="C22" s="43" t="s">
        <v>177</v>
      </c>
      <c r="D22" s="44">
        <v>1983</v>
      </c>
      <c r="E22" s="45"/>
      <c r="F22" s="45">
        <v>21</v>
      </c>
    </row>
    <row r="23" spans="1:6" ht="12.75">
      <c r="A23" s="46" t="s">
        <v>1034</v>
      </c>
      <c r="B23" s="47" t="s">
        <v>69</v>
      </c>
      <c r="C23" s="47" t="s">
        <v>1035</v>
      </c>
      <c r="D23" s="48">
        <v>1981</v>
      </c>
      <c r="E23" s="45"/>
      <c r="F23" s="45">
        <v>18</v>
      </c>
    </row>
    <row r="24" spans="1:6" ht="12.75">
      <c r="A24" s="46" t="s">
        <v>1036</v>
      </c>
      <c r="B24" s="47" t="s">
        <v>101</v>
      </c>
      <c r="C24" s="47" t="s">
        <v>117</v>
      </c>
      <c r="D24" s="48">
        <v>1983</v>
      </c>
      <c r="E24" s="45"/>
      <c r="F24" s="45">
        <v>16</v>
      </c>
    </row>
    <row r="25" spans="1:6" ht="12.75">
      <c r="A25" s="46" t="s">
        <v>139</v>
      </c>
      <c r="B25" s="47" t="s">
        <v>140</v>
      </c>
      <c r="C25" s="47" t="s">
        <v>141</v>
      </c>
      <c r="D25" s="48">
        <v>1978</v>
      </c>
      <c r="E25" s="45"/>
      <c r="F25" s="45">
        <v>15</v>
      </c>
    </row>
    <row r="26" spans="1:6" ht="12.75">
      <c r="A26" s="46" t="s">
        <v>152</v>
      </c>
      <c r="B26" s="47" t="s">
        <v>60</v>
      </c>
      <c r="C26" s="47" t="s">
        <v>153</v>
      </c>
      <c r="D26" s="48">
        <v>1992</v>
      </c>
      <c r="E26" s="45"/>
      <c r="F26" s="45">
        <v>14</v>
      </c>
    </row>
    <row r="27" spans="1:6" ht="12.75">
      <c r="A27" s="46" t="s">
        <v>154</v>
      </c>
      <c r="B27" s="47" t="s">
        <v>102</v>
      </c>
      <c r="C27" s="47" t="s">
        <v>153</v>
      </c>
      <c r="D27" s="48">
        <v>1990</v>
      </c>
      <c r="E27" s="45"/>
      <c r="F27" s="45">
        <v>13</v>
      </c>
    </row>
    <row r="28" spans="1:6" ht="12.75">
      <c r="A28" s="46" t="s">
        <v>169</v>
      </c>
      <c r="B28" s="47" t="s">
        <v>170</v>
      </c>
      <c r="C28" s="47" t="s">
        <v>171</v>
      </c>
      <c r="D28" s="48">
        <v>1991</v>
      </c>
      <c r="E28" s="45"/>
      <c r="F28" s="45">
        <v>12</v>
      </c>
    </row>
    <row r="29" spans="1:6" ht="12.75">
      <c r="A29" s="46" t="s">
        <v>176</v>
      </c>
      <c r="B29" s="47" t="s">
        <v>162</v>
      </c>
      <c r="C29" s="47" t="s">
        <v>177</v>
      </c>
      <c r="D29" s="48">
        <v>1991</v>
      </c>
      <c r="E29" s="45"/>
      <c r="F29" s="45">
        <v>11</v>
      </c>
    </row>
    <row r="30" spans="1:6" ht="12.75">
      <c r="A30" s="46" t="s">
        <v>190</v>
      </c>
      <c r="B30" s="47" t="s">
        <v>134</v>
      </c>
      <c r="C30" s="47" t="s">
        <v>191</v>
      </c>
      <c r="D30" s="48">
        <v>1983</v>
      </c>
      <c r="E30" s="45"/>
      <c r="F30" s="45">
        <v>10</v>
      </c>
    </row>
    <row r="31" spans="1:6" ht="12.75">
      <c r="A31" s="46" t="s">
        <v>197</v>
      </c>
      <c r="B31" s="47" t="s">
        <v>198</v>
      </c>
      <c r="C31" s="47" t="s">
        <v>153</v>
      </c>
      <c r="D31" s="48">
        <v>1991</v>
      </c>
      <c r="E31" s="45"/>
      <c r="F31" s="45">
        <v>9</v>
      </c>
    </row>
    <row r="32" spans="1:6" ht="12.75">
      <c r="A32" s="46" t="s">
        <v>212</v>
      </c>
      <c r="B32" s="47" t="s">
        <v>69</v>
      </c>
      <c r="C32" s="47" t="s">
        <v>213</v>
      </c>
      <c r="D32" s="48">
        <v>1997</v>
      </c>
      <c r="E32" s="45"/>
      <c r="F32" s="45">
        <v>8</v>
      </c>
    </row>
    <row r="33" spans="1:6" ht="12.75">
      <c r="A33" s="46" t="s">
        <v>214</v>
      </c>
      <c r="B33" s="47" t="s">
        <v>47</v>
      </c>
      <c r="C33" s="47" t="s">
        <v>191</v>
      </c>
      <c r="D33" s="48">
        <v>1984</v>
      </c>
      <c r="E33" s="45"/>
      <c r="F33" s="45">
        <v>7</v>
      </c>
    </row>
    <row r="34" spans="1:6" ht="12.75">
      <c r="A34" s="46" t="s">
        <v>219</v>
      </c>
      <c r="B34" s="47" t="s">
        <v>45</v>
      </c>
      <c r="C34" s="47" t="s">
        <v>220</v>
      </c>
      <c r="D34" s="48">
        <v>1983</v>
      </c>
      <c r="E34" s="45"/>
      <c r="F34" s="45">
        <v>6</v>
      </c>
    </row>
    <row r="35" spans="1:6" ht="12.75">
      <c r="A35" s="46" t="s">
        <v>1037</v>
      </c>
      <c r="B35" s="47" t="s">
        <v>228</v>
      </c>
      <c r="C35" s="47" t="s">
        <v>43</v>
      </c>
      <c r="D35" s="48">
        <v>2000</v>
      </c>
      <c r="E35" s="45"/>
      <c r="F35" s="45">
        <v>5</v>
      </c>
    </row>
    <row r="36" spans="1:7" ht="12.75">
      <c r="A36" s="42" t="s">
        <v>46</v>
      </c>
      <c r="B36" s="43" t="s">
        <v>47</v>
      </c>
      <c r="C36" s="43" t="s">
        <v>48</v>
      </c>
      <c r="D36" s="44">
        <v>1982</v>
      </c>
      <c r="E36" s="49"/>
      <c r="F36" s="50"/>
      <c r="G36" s="45">
        <v>30</v>
      </c>
    </row>
    <row r="37" spans="1:7" ht="12.75">
      <c r="A37" s="42" t="s">
        <v>41</v>
      </c>
      <c r="B37" s="43" t="s">
        <v>42</v>
      </c>
      <c r="C37" s="43" t="s">
        <v>43</v>
      </c>
      <c r="D37" s="44">
        <v>1993</v>
      </c>
      <c r="E37" s="49"/>
      <c r="F37" s="50"/>
      <c r="G37" s="45">
        <v>25</v>
      </c>
    </row>
    <row r="38" spans="1:7" ht="12.75">
      <c r="A38" s="42" t="s">
        <v>44</v>
      </c>
      <c r="B38" s="43" t="s">
        <v>45</v>
      </c>
      <c r="C38" s="43" t="s">
        <v>43</v>
      </c>
      <c r="D38" s="44">
        <v>1996</v>
      </c>
      <c r="E38" s="49"/>
      <c r="F38" s="50"/>
      <c r="G38" s="45">
        <v>21</v>
      </c>
    </row>
    <row r="39" spans="1:7" ht="12.75">
      <c r="A39" s="46" t="s">
        <v>114</v>
      </c>
      <c r="B39" s="47" t="s">
        <v>47</v>
      </c>
      <c r="C39" s="47" t="s">
        <v>115</v>
      </c>
      <c r="D39" s="48">
        <v>1990</v>
      </c>
      <c r="E39" s="49"/>
      <c r="F39" s="50"/>
      <c r="G39" s="45">
        <v>18</v>
      </c>
    </row>
    <row r="40" spans="1:7" ht="12.75">
      <c r="A40" s="46" t="s">
        <v>52</v>
      </c>
      <c r="B40" s="47" t="s">
        <v>53</v>
      </c>
      <c r="C40" s="47" t="s">
        <v>54</v>
      </c>
      <c r="D40" s="48">
        <v>1983</v>
      </c>
      <c r="E40" s="49"/>
      <c r="F40" s="50"/>
      <c r="G40" s="45">
        <v>16</v>
      </c>
    </row>
    <row r="41" spans="1:7" ht="12.75">
      <c r="A41" s="46" t="s">
        <v>66</v>
      </c>
      <c r="B41" s="47" t="s">
        <v>60</v>
      </c>
      <c r="C41" s="47" t="s">
        <v>1038</v>
      </c>
      <c r="D41" s="48">
        <v>1987</v>
      </c>
      <c r="E41" s="49"/>
      <c r="F41" s="50"/>
      <c r="G41" s="45">
        <v>15</v>
      </c>
    </row>
    <row r="42" spans="1:7" ht="12.75">
      <c r="A42" s="46" t="s">
        <v>146</v>
      </c>
      <c r="B42" s="47" t="s">
        <v>56</v>
      </c>
      <c r="C42" s="47" t="s">
        <v>147</v>
      </c>
      <c r="D42" s="48">
        <v>1989</v>
      </c>
      <c r="E42" s="49"/>
      <c r="F42" s="50"/>
      <c r="G42" s="45">
        <v>14</v>
      </c>
    </row>
    <row r="43" spans="1:7" ht="12.75">
      <c r="A43" s="46" t="s">
        <v>66</v>
      </c>
      <c r="B43" s="47" t="s">
        <v>104</v>
      </c>
      <c r="C43" s="47" t="s">
        <v>105</v>
      </c>
      <c r="D43" s="48">
        <v>1999</v>
      </c>
      <c r="E43" s="49"/>
      <c r="F43" s="50"/>
      <c r="G43" s="45">
        <v>13</v>
      </c>
    </row>
    <row r="44" spans="1:7" ht="12.75">
      <c r="A44" s="46" t="s">
        <v>157</v>
      </c>
      <c r="B44" s="47" t="s">
        <v>158</v>
      </c>
      <c r="C44" s="47" t="s">
        <v>105</v>
      </c>
      <c r="D44" s="48">
        <v>1990</v>
      </c>
      <c r="E44" s="49"/>
      <c r="F44" s="50"/>
      <c r="G44" s="45">
        <v>12</v>
      </c>
    </row>
    <row r="45" spans="1:8" ht="12.75">
      <c r="A45" s="42" t="s">
        <v>41</v>
      </c>
      <c r="B45" s="43" t="s">
        <v>42</v>
      </c>
      <c r="C45" s="43" t="s">
        <v>43</v>
      </c>
      <c r="D45" s="44">
        <v>1993</v>
      </c>
      <c r="E45" s="49"/>
      <c r="F45" s="50"/>
      <c r="G45" s="51"/>
      <c r="H45" s="45">
        <v>30</v>
      </c>
    </row>
    <row r="46" spans="1:8" ht="12.75">
      <c r="A46" s="42" t="s">
        <v>46</v>
      </c>
      <c r="B46" s="43" t="s">
        <v>47</v>
      </c>
      <c r="C46" s="43" t="s">
        <v>48</v>
      </c>
      <c r="D46" s="44">
        <v>1982</v>
      </c>
      <c r="E46" s="49"/>
      <c r="F46" s="50"/>
      <c r="G46" s="51"/>
      <c r="H46" s="45">
        <v>25</v>
      </c>
    </row>
    <row r="47" spans="1:8" ht="12.75">
      <c r="A47" s="42" t="s">
        <v>44</v>
      </c>
      <c r="B47" s="43" t="s">
        <v>45</v>
      </c>
      <c r="C47" s="43" t="s">
        <v>43</v>
      </c>
      <c r="D47" s="44">
        <v>1996</v>
      </c>
      <c r="E47" s="49"/>
      <c r="F47" s="50"/>
      <c r="G47" s="51"/>
      <c r="H47" s="45">
        <v>21</v>
      </c>
    </row>
    <row r="48" spans="1:8" ht="12.75">
      <c r="A48" s="46" t="s">
        <v>59</v>
      </c>
      <c r="B48" s="47" t="s">
        <v>60</v>
      </c>
      <c r="C48" s="47" t="s">
        <v>61</v>
      </c>
      <c r="D48" s="48">
        <v>1981</v>
      </c>
      <c r="E48" s="49"/>
      <c r="F48" s="50"/>
      <c r="G48" s="51"/>
      <c r="H48" s="45">
        <v>18</v>
      </c>
    </row>
    <row r="49" spans="1:8" ht="12.75">
      <c r="A49" s="46" t="s">
        <v>68</v>
      </c>
      <c r="B49" s="47" t="s">
        <v>69</v>
      </c>
      <c r="C49" s="47" t="s">
        <v>70</v>
      </c>
      <c r="D49" s="48">
        <v>1986</v>
      </c>
      <c r="E49" s="49"/>
      <c r="F49" s="50"/>
      <c r="G49" s="51"/>
      <c r="H49" s="45">
        <v>16</v>
      </c>
    </row>
    <row r="50" spans="1:8" ht="12.75">
      <c r="A50" s="46" t="s">
        <v>86</v>
      </c>
      <c r="B50" s="47" t="s">
        <v>45</v>
      </c>
      <c r="C50" s="47" t="s">
        <v>87</v>
      </c>
      <c r="D50" s="48">
        <v>1997</v>
      </c>
      <c r="E50" s="49"/>
      <c r="F50" s="50"/>
      <c r="G50" s="51"/>
      <c r="H50" s="45">
        <v>15</v>
      </c>
    </row>
    <row r="51" spans="1:8" ht="12.75">
      <c r="A51" s="46" t="s">
        <v>52</v>
      </c>
      <c r="B51" s="47" t="s">
        <v>53</v>
      </c>
      <c r="C51" s="47" t="s">
        <v>54</v>
      </c>
      <c r="D51" s="48">
        <v>1983</v>
      </c>
      <c r="E51" s="49"/>
      <c r="F51" s="50"/>
      <c r="G51" s="51"/>
      <c r="H51" s="45">
        <v>14</v>
      </c>
    </row>
    <row r="52" spans="1:8" ht="12.75">
      <c r="A52" s="46" t="s">
        <v>71</v>
      </c>
      <c r="B52" s="47" t="s">
        <v>60</v>
      </c>
      <c r="C52" s="47" t="s">
        <v>72</v>
      </c>
      <c r="D52" s="48">
        <v>1986</v>
      </c>
      <c r="E52" s="49"/>
      <c r="F52" s="50"/>
      <c r="G52" s="51"/>
      <c r="H52" s="45">
        <v>13</v>
      </c>
    </row>
    <row r="53" spans="1:8" ht="12.75">
      <c r="A53" s="46" t="s">
        <v>66</v>
      </c>
      <c r="B53" s="47" t="s">
        <v>60</v>
      </c>
      <c r="C53" s="47" t="s">
        <v>72</v>
      </c>
      <c r="D53" s="48">
        <v>1987</v>
      </c>
      <c r="E53" s="49"/>
      <c r="F53" s="50"/>
      <c r="G53" s="51"/>
      <c r="H53" s="45">
        <v>12</v>
      </c>
    </row>
    <row r="54" spans="1:8" ht="12.75">
      <c r="A54" s="46" t="s">
        <v>121</v>
      </c>
      <c r="B54" s="47" t="s">
        <v>122</v>
      </c>
      <c r="C54" s="47" t="s">
        <v>123</v>
      </c>
      <c r="D54" s="48">
        <v>1976</v>
      </c>
      <c r="E54" s="49"/>
      <c r="F54" s="50"/>
      <c r="G54" s="51"/>
      <c r="H54" s="45">
        <v>11</v>
      </c>
    </row>
    <row r="55" spans="1:8" ht="12.75">
      <c r="A55" s="46" t="s">
        <v>118</v>
      </c>
      <c r="B55" s="47" t="s">
        <v>119</v>
      </c>
      <c r="C55" s="47" t="s">
        <v>120</v>
      </c>
      <c r="D55" s="48">
        <v>1977</v>
      </c>
      <c r="E55" s="49"/>
      <c r="F55" s="50"/>
      <c r="G55" s="51"/>
      <c r="H55" s="45">
        <v>10</v>
      </c>
    </row>
    <row r="56" spans="1:8" ht="12.75">
      <c r="A56" s="46" t="s">
        <v>161</v>
      </c>
      <c r="B56" s="47" t="s">
        <v>203</v>
      </c>
      <c r="C56" s="47" t="s">
        <v>204</v>
      </c>
      <c r="D56" s="48">
        <v>1999</v>
      </c>
      <c r="E56" s="49"/>
      <c r="F56" s="50"/>
      <c r="G56" s="51"/>
      <c r="H56" s="45">
        <v>9</v>
      </c>
    </row>
    <row r="57" spans="1:8" ht="12.75">
      <c r="A57" s="46" t="s">
        <v>199</v>
      </c>
      <c r="B57" s="47" t="s">
        <v>162</v>
      </c>
      <c r="C57" s="47" t="s">
        <v>200</v>
      </c>
      <c r="D57" s="48">
        <v>1988</v>
      </c>
      <c r="E57" s="49"/>
      <c r="F57" s="50"/>
      <c r="G57" s="51"/>
      <c r="H57" s="45">
        <v>8</v>
      </c>
    </row>
    <row r="58" spans="1:8" ht="12.75">
      <c r="A58" s="46" t="s">
        <v>66</v>
      </c>
      <c r="B58" s="47" t="s">
        <v>104</v>
      </c>
      <c r="C58" s="47" t="s">
        <v>105</v>
      </c>
      <c r="D58" s="48">
        <v>1999</v>
      </c>
      <c r="E58" s="49"/>
      <c r="F58" s="50"/>
      <c r="G58" s="51"/>
      <c r="H58" s="45">
        <v>7</v>
      </c>
    </row>
    <row r="59" spans="1:8" ht="12.75">
      <c r="A59" s="46" t="s">
        <v>223</v>
      </c>
      <c r="B59" s="47" t="s">
        <v>80</v>
      </c>
      <c r="C59" s="47" t="s">
        <v>120</v>
      </c>
      <c r="D59" s="48">
        <v>1991</v>
      </c>
      <c r="E59" s="49"/>
      <c r="F59" s="50"/>
      <c r="G59" s="51"/>
      <c r="H59" s="45">
        <v>6</v>
      </c>
    </row>
    <row r="60" spans="1:8" ht="12.75">
      <c r="A60" s="46" t="s">
        <v>210</v>
      </c>
      <c r="B60" s="47" t="s">
        <v>56</v>
      </c>
      <c r="C60" s="47" t="s">
        <v>1039</v>
      </c>
      <c r="D60" s="48">
        <v>1990</v>
      </c>
      <c r="E60" s="49"/>
      <c r="F60" s="50"/>
      <c r="G60" s="51"/>
      <c r="H60" s="45">
        <v>5</v>
      </c>
    </row>
    <row r="61" spans="1:8" ht="12.75">
      <c r="A61" s="46" t="s">
        <v>199</v>
      </c>
      <c r="B61" s="47" t="s">
        <v>104</v>
      </c>
      <c r="C61" s="47" t="s">
        <v>1039</v>
      </c>
      <c r="D61" s="48">
        <v>1991</v>
      </c>
      <c r="E61" s="49"/>
      <c r="F61" s="50"/>
      <c r="G61" s="51"/>
      <c r="H61" s="45">
        <v>4</v>
      </c>
    </row>
    <row r="62" spans="1:9" ht="12.75">
      <c r="A62" s="42" t="s">
        <v>79</v>
      </c>
      <c r="B62" s="43" t="s">
        <v>80</v>
      </c>
      <c r="C62" s="43" t="s">
        <v>81</v>
      </c>
      <c r="D62" s="44" t="s">
        <v>82</v>
      </c>
      <c r="E62" s="49"/>
      <c r="F62" s="50"/>
      <c r="G62" s="51"/>
      <c r="I62" s="45">
        <v>30</v>
      </c>
    </row>
    <row r="63" spans="1:9" ht="12.75">
      <c r="A63" s="42" t="s">
        <v>101</v>
      </c>
      <c r="B63" s="43" t="s">
        <v>102</v>
      </c>
      <c r="C63" s="43" t="s">
        <v>103</v>
      </c>
      <c r="D63" s="44" t="s">
        <v>100</v>
      </c>
      <c r="E63" s="49"/>
      <c r="F63" s="50"/>
      <c r="G63" s="51"/>
      <c r="I63" s="45">
        <v>25</v>
      </c>
    </row>
    <row r="64" spans="1:9" ht="12.75">
      <c r="A64" s="42" t="s">
        <v>49</v>
      </c>
      <c r="B64" s="43" t="s">
        <v>45</v>
      </c>
      <c r="C64" s="43" t="s">
        <v>1040</v>
      </c>
      <c r="D64" s="44" t="s">
        <v>51</v>
      </c>
      <c r="E64" s="49"/>
      <c r="F64" s="50"/>
      <c r="G64" s="51"/>
      <c r="I64" s="45">
        <v>21</v>
      </c>
    </row>
    <row r="65" spans="1:9" ht="12.75">
      <c r="A65" s="46" t="s">
        <v>111</v>
      </c>
      <c r="B65" s="47" t="s">
        <v>112</v>
      </c>
      <c r="C65" s="47" t="s">
        <v>113</v>
      </c>
      <c r="D65" s="48" t="s">
        <v>94</v>
      </c>
      <c r="E65" s="49"/>
      <c r="F65" s="50"/>
      <c r="G65" s="51"/>
      <c r="I65" s="45">
        <v>18</v>
      </c>
    </row>
    <row r="66" spans="1:9" ht="12.75">
      <c r="A66" s="46" t="s">
        <v>88</v>
      </c>
      <c r="B66" s="47" t="s">
        <v>80</v>
      </c>
      <c r="C66" s="47" t="s">
        <v>126</v>
      </c>
      <c r="D66" s="48" t="s">
        <v>127</v>
      </c>
      <c r="E66" s="49"/>
      <c r="F66" s="50"/>
      <c r="G66" s="51"/>
      <c r="I66" s="45">
        <v>16</v>
      </c>
    </row>
    <row r="67" spans="1:9" ht="12.75">
      <c r="A67" s="46" t="s">
        <v>136</v>
      </c>
      <c r="B67" s="47" t="s">
        <v>137</v>
      </c>
      <c r="C67" s="47" t="s">
        <v>138</v>
      </c>
      <c r="D67" s="48" t="s">
        <v>100</v>
      </c>
      <c r="E67" s="49"/>
      <c r="F67" s="50"/>
      <c r="G67" s="51"/>
      <c r="I67" s="45">
        <v>15</v>
      </c>
    </row>
    <row r="68" spans="1:9" ht="12.75">
      <c r="A68" s="46" t="s">
        <v>148</v>
      </c>
      <c r="B68" s="47" t="s">
        <v>149</v>
      </c>
      <c r="C68" s="47" t="s">
        <v>150</v>
      </c>
      <c r="D68" s="48" t="s">
        <v>151</v>
      </c>
      <c r="E68" s="49"/>
      <c r="F68" s="50"/>
      <c r="G68" s="51"/>
      <c r="I68" s="45">
        <v>14</v>
      </c>
    </row>
    <row r="69" spans="1:9" ht="12.75">
      <c r="A69" s="46" t="s">
        <v>161</v>
      </c>
      <c r="B69" s="47" t="s">
        <v>162</v>
      </c>
      <c r="C69" s="47" t="s">
        <v>163</v>
      </c>
      <c r="D69" s="48" t="s">
        <v>164</v>
      </c>
      <c r="E69" s="49"/>
      <c r="F69" s="50"/>
      <c r="G69" s="51"/>
      <c r="I69" s="45">
        <v>13</v>
      </c>
    </row>
    <row r="70" spans="1:9" ht="12.75">
      <c r="A70" s="46" t="s">
        <v>167</v>
      </c>
      <c r="B70" s="47" t="s">
        <v>47</v>
      </c>
      <c r="C70" s="47" t="s">
        <v>168</v>
      </c>
      <c r="D70" s="48" t="s">
        <v>58</v>
      </c>
      <c r="E70" s="49"/>
      <c r="F70" s="50"/>
      <c r="G70" s="51"/>
      <c r="I70" s="45">
        <v>12</v>
      </c>
    </row>
    <row r="71" spans="1:9" ht="12.75">
      <c r="A71" s="46" t="s">
        <v>185</v>
      </c>
      <c r="B71" s="47" t="s">
        <v>69</v>
      </c>
      <c r="C71" s="47" t="s">
        <v>186</v>
      </c>
      <c r="D71" s="48" t="s">
        <v>187</v>
      </c>
      <c r="E71" s="49"/>
      <c r="F71" s="50"/>
      <c r="G71" s="51"/>
      <c r="I71" s="45">
        <v>11</v>
      </c>
    </row>
    <row r="72" spans="1:9" ht="12.75">
      <c r="A72" s="46" t="s">
        <v>205</v>
      </c>
      <c r="B72" s="47" t="s">
        <v>69</v>
      </c>
      <c r="C72" s="47" t="s">
        <v>206</v>
      </c>
      <c r="D72" s="48" t="s">
        <v>180</v>
      </c>
      <c r="E72" s="49"/>
      <c r="F72" s="50"/>
      <c r="G72" s="51"/>
      <c r="I72" s="45">
        <v>10</v>
      </c>
    </row>
    <row r="73" spans="1:9" ht="12.75">
      <c r="A73" s="46" t="s">
        <v>208</v>
      </c>
      <c r="B73" s="47" t="s">
        <v>89</v>
      </c>
      <c r="C73" s="47" t="s">
        <v>206</v>
      </c>
      <c r="D73" s="48" t="s">
        <v>91</v>
      </c>
      <c r="E73" s="49"/>
      <c r="F73" s="50"/>
      <c r="G73" s="51"/>
      <c r="I73" s="45">
        <v>9</v>
      </c>
    </row>
    <row r="74" spans="1:9" ht="12.75">
      <c r="A74" s="46" t="s">
        <v>215</v>
      </c>
      <c r="B74" s="47" t="s">
        <v>102</v>
      </c>
      <c r="C74" s="47" t="s">
        <v>216</v>
      </c>
      <c r="D74" s="48" t="s">
        <v>164</v>
      </c>
      <c r="E74" s="49"/>
      <c r="F74" s="50"/>
      <c r="G74" s="51"/>
      <c r="I74" s="45">
        <v>8</v>
      </c>
    </row>
    <row r="75" spans="1:9" ht="12.75">
      <c r="A75" s="46" t="s">
        <v>221</v>
      </c>
      <c r="B75" s="47" t="s">
        <v>74</v>
      </c>
      <c r="C75" s="47" t="s">
        <v>222</v>
      </c>
      <c r="D75" s="48" t="s">
        <v>91</v>
      </c>
      <c r="E75" s="49"/>
      <c r="F75" s="50"/>
      <c r="G75" s="51"/>
      <c r="I75" s="45">
        <v>7</v>
      </c>
    </row>
    <row r="76" spans="1:9" ht="12.75">
      <c r="A76" s="46" t="s">
        <v>233</v>
      </c>
      <c r="B76" s="47" t="s">
        <v>131</v>
      </c>
      <c r="C76" s="47" t="s">
        <v>234</v>
      </c>
      <c r="D76" s="48" t="s">
        <v>76</v>
      </c>
      <c r="E76" s="49"/>
      <c r="F76" s="50"/>
      <c r="G76" s="51"/>
      <c r="I76" s="45">
        <v>6</v>
      </c>
    </row>
    <row r="77" spans="1:9" ht="12.75">
      <c r="A77" s="46" t="s">
        <v>238</v>
      </c>
      <c r="B77" s="47" t="s">
        <v>149</v>
      </c>
      <c r="C77" s="47" t="s">
        <v>150</v>
      </c>
      <c r="D77" s="48" t="s">
        <v>187</v>
      </c>
      <c r="E77" s="49"/>
      <c r="F77" s="50"/>
      <c r="G77" s="51"/>
      <c r="I77" s="45">
        <v>5</v>
      </c>
    </row>
    <row r="78" spans="1:9" ht="12.75">
      <c r="A78" s="46" t="s">
        <v>244</v>
      </c>
      <c r="B78" s="47" t="s">
        <v>245</v>
      </c>
      <c r="C78" s="47" t="s">
        <v>150</v>
      </c>
      <c r="D78" s="48" t="s">
        <v>180</v>
      </c>
      <c r="E78" s="49"/>
      <c r="F78" s="50"/>
      <c r="G78" s="51"/>
      <c r="I78" s="45">
        <v>4</v>
      </c>
    </row>
    <row r="79" spans="1:9" ht="12.75">
      <c r="A79" s="46" t="s">
        <v>68</v>
      </c>
      <c r="B79" s="47" t="s">
        <v>69</v>
      </c>
      <c r="C79" s="47" t="s">
        <v>70</v>
      </c>
      <c r="D79" s="48" t="s">
        <v>94</v>
      </c>
      <c r="E79" s="49"/>
      <c r="F79" s="50"/>
      <c r="G79" s="51"/>
      <c r="I79" s="45">
        <v>3</v>
      </c>
    </row>
    <row r="80" spans="1:9" ht="12.75">
      <c r="A80" s="46" t="s">
        <v>400</v>
      </c>
      <c r="B80" s="47" t="s">
        <v>399</v>
      </c>
      <c r="C80" s="47" t="s">
        <v>257</v>
      </c>
      <c r="D80" s="48" t="s">
        <v>355</v>
      </c>
      <c r="E80" s="49"/>
      <c r="F80" s="50"/>
      <c r="G80" s="51"/>
      <c r="I80" s="45">
        <v>2</v>
      </c>
    </row>
    <row r="81" spans="1:9" ht="12.75">
      <c r="A81" s="46" t="s">
        <v>278</v>
      </c>
      <c r="B81" s="47" t="s">
        <v>182</v>
      </c>
      <c r="C81" s="47" t="s">
        <v>279</v>
      </c>
      <c r="D81" s="48" t="s">
        <v>280</v>
      </c>
      <c r="E81" s="49"/>
      <c r="F81" s="50"/>
      <c r="G81" s="51"/>
      <c r="I81" s="45">
        <v>1</v>
      </c>
    </row>
    <row r="82" spans="1:9" ht="12.75">
      <c r="A82" s="46" t="s">
        <v>392</v>
      </c>
      <c r="B82" s="47" t="s">
        <v>134</v>
      </c>
      <c r="C82" s="47" t="s">
        <v>393</v>
      </c>
      <c r="D82" s="48" t="s">
        <v>91</v>
      </c>
      <c r="E82" s="49"/>
      <c r="F82" s="50"/>
      <c r="G82" s="51"/>
      <c r="I82" s="45">
        <v>1</v>
      </c>
    </row>
    <row r="83" spans="1:9" ht="12.75">
      <c r="A83" s="46" t="s">
        <v>381</v>
      </c>
      <c r="B83" s="47" t="s">
        <v>56</v>
      </c>
      <c r="C83" s="47" t="s">
        <v>382</v>
      </c>
      <c r="D83" s="48" t="s">
        <v>226</v>
      </c>
      <c r="E83" s="49"/>
      <c r="F83" s="50"/>
      <c r="G83" s="51"/>
      <c r="I83" s="45">
        <v>1</v>
      </c>
    </row>
    <row r="84" spans="1:9" ht="12.75">
      <c r="A84" s="46" t="s">
        <v>398</v>
      </c>
      <c r="B84" s="47" t="s">
        <v>399</v>
      </c>
      <c r="C84" s="47" t="s">
        <v>365</v>
      </c>
      <c r="D84" s="48" t="s">
        <v>160</v>
      </c>
      <c r="E84" s="49"/>
      <c r="F84" s="50"/>
      <c r="G84" s="51"/>
      <c r="I84" s="45">
        <v>1</v>
      </c>
    </row>
    <row r="85" spans="1:9" ht="12.75">
      <c r="A85" s="46" t="s">
        <v>106</v>
      </c>
      <c r="B85" s="47" t="s">
        <v>69</v>
      </c>
      <c r="C85" s="47" t="s">
        <v>107</v>
      </c>
      <c r="D85" s="48" t="s">
        <v>280</v>
      </c>
      <c r="E85" s="49"/>
      <c r="F85" s="50"/>
      <c r="G85" s="51"/>
      <c r="I85" s="45">
        <v>1</v>
      </c>
    </row>
    <row r="86" spans="1:9" ht="12.75">
      <c r="A86" s="46" t="s">
        <v>406</v>
      </c>
      <c r="B86" s="47" t="s">
        <v>69</v>
      </c>
      <c r="C86" s="47" t="s">
        <v>257</v>
      </c>
      <c r="D86" s="48" t="s">
        <v>187</v>
      </c>
      <c r="E86" s="49"/>
      <c r="F86" s="50"/>
      <c r="G86" s="51"/>
      <c r="I86" s="45">
        <v>1</v>
      </c>
    </row>
    <row r="87" spans="1:9" ht="12.75">
      <c r="A87" s="46" t="s">
        <v>342</v>
      </c>
      <c r="B87" s="47" t="s">
        <v>69</v>
      </c>
      <c r="C87" s="47" t="s">
        <v>343</v>
      </c>
      <c r="D87" s="48" t="s">
        <v>280</v>
      </c>
      <c r="E87" s="49"/>
      <c r="F87" s="50"/>
      <c r="G87" s="51"/>
      <c r="I87" s="45">
        <v>1</v>
      </c>
    </row>
    <row r="88" spans="1:9" ht="12.75">
      <c r="A88" s="46" t="s">
        <v>376</v>
      </c>
      <c r="B88" s="47" t="s">
        <v>47</v>
      </c>
      <c r="C88" s="47" t="s">
        <v>377</v>
      </c>
      <c r="D88" s="48" t="s">
        <v>187</v>
      </c>
      <c r="E88" s="49"/>
      <c r="F88" s="50"/>
      <c r="G88" s="51"/>
      <c r="I88" s="45">
        <v>1</v>
      </c>
    </row>
    <row r="89" spans="1:9" ht="12.75">
      <c r="A89" s="46" t="s">
        <v>330</v>
      </c>
      <c r="B89" s="47" t="s">
        <v>331</v>
      </c>
      <c r="C89" s="47" t="s">
        <v>150</v>
      </c>
      <c r="D89" s="48" t="s">
        <v>160</v>
      </c>
      <c r="E89" s="49"/>
      <c r="F89" s="50"/>
      <c r="G89" s="51"/>
      <c r="I89" s="45">
        <v>1</v>
      </c>
    </row>
    <row r="90" spans="1:9" ht="12.75">
      <c r="A90" s="46" t="s">
        <v>416</v>
      </c>
      <c r="B90" s="47" t="s">
        <v>80</v>
      </c>
      <c r="C90" s="47" t="s">
        <v>417</v>
      </c>
      <c r="D90" s="48" t="s">
        <v>58</v>
      </c>
      <c r="E90" s="49"/>
      <c r="F90" s="50"/>
      <c r="G90" s="51"/>
      <c r="I90" s="45">
        <v>1</v>
      </c>
    </row>
    <row r="91" spans="1:9" ht="12.75">
      <c r="A91" s="46" t="s">
        <v>255</v>
      </c>
      <c r="B91" s="47" t="s">
        <v>256</v>
      </c>
      <c r="C91" s="47" t="s">
        <v>257</v>
      </c>
      <c r="D91" s="48" t="s">
        <v>196</v>
      </c>
      <c r="E91" s="49"/>
      <c r="F91" s="50"/>
      <c r="G91" s="51"/>
      <c r="I91" s="45">
        <v>1</v>
      </c>
    </row>
    <row r="92" spans="1:9" ht="12.75">
      <c r="A92" s="46" t="s">
        <v>287</v>
      </c>
      <c r="B92" s="47" t="s">
        <v>69</v>
      </c>
      <c r="C92" s="47" t="s">
        <v>288</v>
      </c>
      <c r="D92" s="48" t="s">
        <v>76</v>
      </c>
      <c r="E92" s="49"/>
      <c r="F92" s="50"/>
      <c r="G92" s="51"/>
      <c r="I92" s="45">
        <v>1</v>
      </c>
    </row>
    <row r="93" spans="1:9" ht="12.75">
      <c r="A93" s="46" t="s">
        <v>262</v>
      </c>
      <c r="B93" s="47" t="s">
        <v>119</v>
      </c>
      <c r="C93" s="47" t="s">
        <v>265</v>
      </c>
      <c r="D93" s="48" t="s">
        <v>264</v>
      </c>
      <c r="E93" s="49"/>
      <c r="F93" s="50"/>
      <c r="G93" s="51"/>
      <c r="I93" s="45">
        <v>1</v>
      </c>
    </row>
    <row r="94" spans="1:9" ht="12.75">
      <c r="A94" s="46" t="s">
        <v>352</v>
      </c>
      <c r="B94" s="47" t="s">
        <v>353</v>
      </c>
      <c r="C94" s="47" t="s">
        <v>354</v>
      </c>
      <c r="D94" s="48" t="s">
        <v>355</v>
      </c>
      <c r="E94" s="49"/>
      <c r="F94" s="50"/>
      <c r="G94" s="51"/>
      <c r="I94" s="45">
        <v>1</v>
      </c>
    </row>
    <row r="95" spans="1:9" ht="12.75">
      <c r="A95" s="46" t="s">
        <v>66</v>
      </c>
      <c r="B95" s="47" t="s">
        <v>361</v>
      </c>
      <c r="C95" s="47" t="s">
        <v>362</v>
      </c>
      <c r="D95" s="48" t="s">
        <v>180</v>
      </c>
      <c r="E95" s="49"/>
      <c r="F95" s="50"/>
      <c r="G95" s="51"/>
      <c r="I95" s="45">
        <v>1</v>
      </c>
    </row>
    <row r="96" spans="1:9" ht="12.75">
      <c r="A96" s="46" t="s">
        <v>349</v>
      </c>
      <c r="B96" s="47" t="s">
        <v>162</v>
      </c>
      <c r="C96" s="47" t="s">
        <v>350</v>
      </c>
      <c r="D96" s="48" t="s">
        <v>127</v>
      </c>
      <c r="E96" s="49"/>
      <c r="F96" s="50"/>
      <c r="G96" s="51"/>
      <c r="I96" s="45">
        <v>1</v>
      </c>
    </row>
    <row r="97" spans="1:9" ht="12.75">
      <c r="A97" s="46" t="s">
        <v>59</v>
      </c>
      <c r="B97" s="47" t="s">
        <v>143</v>
      </c>
      <c r="C97" s="47" t="s">
        <v>368</v>
      </c>
      <c r="D97" s="48" t="s">
        <v>91</v>
      </c>
      <c r="E97" s="49"/>
      <c r="F97" s="50"/>
      <c r="G97" s="51"/>
      <c r="I97" s="45">
        <v>1</v>
      </c>
    </row>
    <row r="98" spans="1:9" ht="12.75">
      <c r="A98" s="46" t="s">
        <v>418</v>
      </c>
      <c r="B98" s="47" t="s">
        <v>47</v>
      </c>
      <c r="C98" s="47" t="s">
        <v>419</v>
      </c>
      <c r="D98" s="48" t="s">
        <v>264</v>
      </c>
      <c r="E98" s="49"/>
      <c r="F98" s="50"/>
      <c r="G98" s="51"/>
      <c r="I98" s="45">
        <v>1</v>
      </c>
    </row>
    <row r="99" spans="1:9" ht="12.75">
      <c r="A99" s="46" t="s">
        <v>360</v>
      </c>
      <c r="B99" s="47" t="s">
        <v>102</v>
      </c>
      <c r="C99" s="47" t="s">
        <v>81</v>
      </c>
      <c r="D99" s="48" t="s">
        <v>82</v>
      </c>
      <c r="E99" s="49"/>
      <c r="F99" s="50"/>
      <c r="G99" s="51"/>
      <c r="I99" s="45">
        <v>1</v>
      </c>
    </row>
    <row r="100" spans="1:9" ht="12.75">
      <c r="A100" s="46" t="s">
        <v>364</v>
      </c>
      <c r="B100" s="47" t="s">
        <v>339</v>
      </c>
      <c r="C100" s="47" t="s">
        <v>365</v>
      </c>
      <c r="D100" s="48" t="s">
        <v>127</v>
      </c>
      <c r="E100" s="49"/>
      <c r="F100" s="50"/>
      <c r="G100" s="51"/>
      <c r="I100" s="45">
        <v>1</v>
      </c>
    </row>
    <row r="101" spans="1:9" ht="12.75">
      <c r="A101" s="46" t="s">
        <v>412</v>
      </c>
      <c r="B101" s="47" t="s">
        <v>69</v>
      </c>
      <c r="C101" s="47" t="s">
        <v>413</v>
      </c>
      <c r="D101" s="48" t="s">
        <v>91</v>
      </c>
      <c r="E101" s="49"/>
      <c r="F101" s="50"/>
      <c r="G101" s="51"/>
      <c r="I101" s="45">
        <v>1</v>
      </c>
    </row>
    <row r="102" spans="1:9" ht="12.75">
      <c r="A102" s="46" t="s">
        <v>388</v>
      </c>
      <c r="B102" s="47" t="s">
        <v>387</v>
      </c>
      <c r="C102" s="47" t="s">
        <v>389</v>
      </c>
      <c r="D102" s="48" t="s">
        <v>160</v>
      </c>
      <c r="E102" s="49"/>
      <c r="F102" s="50"/>
      <c r="G102" s="51"/>
      <c r="I102" s="45">
        <v>1</v>
      </c>
    </row>
    <row r="103" spans="1:9" ht="12.75">
      <c r="A103" s="46" t="s">
        <v>374</v>
      </c>
      <c r="B103" s="47" t="s">
        <v>119</v>
      </c>
      <c r="C103" s="47" t="s">
        <v>375</v>
      </c>
      <c r="D103" s="48" t="s">
        <v>58</v>
      </c>
      <c r="E103" s="49"/>
      <c r="F103" s="50"/>
      <c r="G103" s="51"/>
      <c r="I103" s="45">
        <v>1</v>
      </c>
    </row>
    <row r="104" spans="1:9" ht="12.75">
      <c r="A104" s="46" t="s">
        <v>351</v>
      </c>
      <c r="B104" s="47" t="s">
        <v>101</v>
      </c>
      <c r="C104" s="47" t="s">
        <v>257</v>
      </c>
      <c r="D104" s="48" t="s">
        <v>180</v>
      </c>
      <c r="E104" s="49"/>
      <c r="F104" s="50"/>
      <c r="G104" s="51"/>
      <c r="I104" s="45">
        <v>1</v>
      </c>
    </row>
    <row r="105" spans="1:9" ht="12.75">
      <c r="A105" s="46" t="s">
        <v>344</v>
      </c>
      <c r="B105" s="47" t="s">
        <v>89</v>
      </c>
      <c r="C105" s="47" t="s">
        <v>345</v>
      </c>
      <c r="D105" s="48" t="s">
        <v>346</v>
      </c>
      <c r="E105" s="49"/>
      <c r="F105" s="50"/>
      <c r="G105" s="51"/>
      <c r="I105" s="45">
        <v>1</v>
      </c>
    </row>
    <row r="106" spans="1:9" ht="12.75">
      <c r="A106" s="46" t="s">
        <v>262</v>
      </c>
      <c r="B106" s="47" t="s">
        <v>101</v>
      </c>
      <c r="C106" s="47" t="s">
        <v>263</v>
      </c>
      <c r="D106" s="48" t="s">
        <v>264</v>
      </c>
      <c r="E106" s="49"/>
      <c r="F106" s="50"/>
      <c r="G106" s="51"/>
      <c r="I106" s="45">
        <v>1</v>
      </c>
    </row>
    <row r="107" spans="1:9" ht="12.75">
      <c r="A107" s="46" t="s">
        <v>124</v>
      </c>
      <c r="B107" s="47" t="s">
        <v>162</v>
      </c>
      <c r="C107" s="47" t="s">
        <v>1041</v>
      </c>
      <c r="D107" s="48" t="s">
        <v>160</v>
      </c>
      <c r="E107" s="49"/>
      <c r="F107" s="50"/>
      <c r="G107" s="51"/>
      <c r="I107" s="45">
        <v>1</v>
      </c>
    </row>
    <row r="108" spans="1:9" ht="12.75">
      <c r="A108" s="46" t="s">
        <v>49</v>
      </c>
      <c r="B108" s="47" t="s">
        <v>347</v>
      </c>
      <c r="C108" s="47" t="s">
        <v>348</v>
      </c>
      <c r="D108" s="48" t="s">
        <v>180</v>
      </c>
      <c r="E108" s="49"/>
      <c r="F108" s="50"/>
      <c r="G108" s="51"/>
      <c r="I108" s="45">
        <v>1</v>
      </c>
    </row>
    <row r="109" spans="1:9" ht="12.75">
      <c r="A109" s="46" t="s">
        <v>411</v>
      </c>
      <c r="B109" s="47" t="s">
        <v>101</v>
      </c>
      <c r="C109" s="47" t="s">
        <v>257</v>
      </c>
      <c r="D109" s="48" t="s">
        <v>187</v>
      </c>
      <c r="E109" s="49"/>
      <c r="F109" s="50"/>
      <c r="G109" s="51"/>
      <c r="I109" s="45">
        <v>1</v>
      </c>
    </row>
    <row r="110" spans="1:9" ht="12.75">
      <c r="A110" s="46" t="s">
        <v>302</v>
      </c>
      <c r="B110" s="47" t="s">
        <v>303</v>
      </c>
      <c r="C110" s="47" t="s">
        <v>150</v>
      </c>
      <c r="D110" s="48" t="s">
        <v>164</v>
      </c>
      <c r="E110" s="49"/>
      <c r="F110" s="50"/>
      <c r="G110" s="51"/>
      <c r="I110" s="45">
        <v>1</v>
      </c>
    </row>
    <row r="111" spans="1:9" ht="12.75">
      <c r="A111" s="46" t="s">
        <v>297</v>
      </c>
      <c r="B111" s="47" t="s">
        <v>182</v>
      </c>
      <c r="C111" s="47" t="s">
        <v>298</v>
      </c>
      <c r="D111" s="48" t="s">
        <v>91</v>
      </c>
      <c r="E111" s="49"/>
      <c r="F111" s="50"/>
      <c r="G111" s="51"/>
      <c r="I111" s="45">
        <v>1</v>
      </c>
    </row>
    <row r="112" spans="1:9" ht="12.75">
      <c r="A112" s="46" t="s">
        <v>396</v>
      </c>
      <c r="B112" s="47" t="s">
        <v>397</v>
      </c>
      <c r="C112" s="47" t="s">
        <v>257</v>
      </c>
      <c r="D112" s="48" t="s">
        <v>187</v>
      </c>
      <c r="E112" s="49"/>
      <c r="F112" s="50"/>
      <c r="G112" s="51"/>
      <c r="I112" s="45">
        <v>1</v>
      </c>
    </row>
    <row r="113" spans="1:9" ht="12.75">
      <c r="A113" s="46" t="s">
        <v>366</v>
      </c>
      <c r="B113" s="47" t="s">
        <v>69</v>
      </c>
      <c r="C113" s="47" t="s">
        <v>150</v>
      </c>
      <c r="D113" s="48" t="s">
        <v>160</v>
      </c>
      <c r="E113" s="49"/>
      <c r="F113" s="50"/>
      <c r="G113" s="51"/>
      <c r="I113" s="45">
        <v>1</v>
      </c>
    </row>
    <row r="114" spans="1:9" ht="12.75" customHeight="1">
      <c r="A114" s="46" t="s">
        <v>252</v>
      </c>
      <c r="B114" s="47" t="s">
        <v>60</v>
      </c>
      <c r="C114" s="47" t="s">
        <v>253</v>
      </c>
      <c r="D114" s="48" t="s">
        <v>160</v>
      </c>
      <c r="E114" s="49"/>
      <c r="F114" s="50"/>
      <c r="G114" s="51"/>
      <c r="I114" s="45">
        <v>1</v>
      </c>
    </row>
    <row r="115" spans="1:9" ht="12.75">
      <c r="A115" s="46" t="s">
        <v>283</v>
      </c>
      <c r="B115" s="47" t="s">
        <v>80</v>
      </c>
      <c r="C115" s="47" t="s">
        <v>284</v>
      </c>
      <c r="D115" s="48" t="s">
        <v>76</v>
      </c>
      <c r="E115" s="49"/>
      <c r="F115" s="50"/>
      <c r="G115" s="51"/>
      <c r="I115" s="45">
        <v>1</v>
      </c>
    </row>
    <row r="116" spans="1:9" ht="12.75">
      <c r="A116" s="46" t="s">
        <v>400</v>
      </c>
      <c r="B116" s="47" t="s">
        <v>109</v>
      </c>
      <c r="C116" s="47" t="s">
        <v>401</v>
      </c>
      <c r="D116" s="48" t="s">
        <v>94</v>
      </c>
      <c r="E116" s="49"/>
      <c r="F116" s="50"/>
      <c r="G116" s="51"/>
      <c r="I116" s="45">
        <v>1</v>
      </c>
    </row>
    <row r="117" spans="1:9" ht="12.75">
      <c r="A117" s="46" t="s">
        <v>319</v>
      </c>
      <c r="B117" s="47" t="s">
        <v>47</v>
      </c>
      <c r="C117" s="47" t="s">
        <v>320</v>
      </c>
      <c r="D117" s="48" t="s">
        <v>180</v>
      </c>
      <c r="E117" s="49"/>
      <c r="F117" s="50"/>
      <c r="G117" s="51"/>
      <c r="I117" s="45">
        <v>1</v>
      </c>
    </row>
    <row r="118" spans="1:9" ht="12.75">
      <c r="A118" s="46" t="s">
        <v>394</v>
      </c>
      <c r="B118" s="47" t="s">
        <v>395</v>
      </c>
      <c r="C118" s="47" t="s">
        <v>150</v>
      </c>
      <c r="D118" s="48" t="s">
        <v>82</v>
      </c>
      <c r="E118" s="49"/>
      <c r="F118" s="50"/>
      <c r="G118" s="51"/>
      <c r="I118" s="45">
        <v>1</v>
      </c>
    </row>
    <row r="119" spans="1:9" ht="12.75">
      <c r="A119" s="46" t="s">
        <v>340</v>
      </c>
      <c r="B119" s="47" t="s">
        <v>341</v>
      </c>
      <c r="C119" s="47" t="s">
        <v>150</v>
      </c>
      <c r="D119" s="48" t="s">
        <v>82</v>
      </c>
      <c r="E119" s="49"/>
      <c r="F119" s="50"/>
      <c r="G119" s="51"/>
      <c r="I119" s="45">
        <v>1</v>
      </c>
    </row>
    <row r="120" spans="1:9" ht="12.75">
      <c r="A120" s="46" t="s">
        <v>418</v>
      </c>
      <c r="B120" s="47" t="s">
        <v>104</v>
      </c>
      <c r="C120" s="47" t="s">
        <v>419</v>
      </c>
      <c r="D120" s="48" t="s">
        <v>264</v>
      </c>
      <c r="E120" s="49"/>
      <c r="F120" s="50"/>
      <c r="G120" s="51"/>
      <c r="I120" s="45">
        <v>1</v>
      </c>
    </row>
    <row r="121" spans="1:9" ht="12.75">
      <c r="A121" s="46" t="s">
        <v>309</v>
      </c>
      <c r="B121" s="47" t="s">
        <v>101</v>
      </c>
      <c r="C121" s="47" t="s">
        <v>257</v>
      </c>
      <c r="D121" s="48" t="s">
        <v>196</v>
      </c>
      <c r="E121" s="49"/>
      <c r="F121" s="50"/>
      <c r="G121" s="51"/>
      <c r="I121" s="45">
        <v>1</v>
      </c>
    </row>
    <row r="122" spans="1:9" ht="12.75">
      <c r="A122" s="46" t="s">
        <v>308</v>
      </c>
      <c r="B122" s="47" t="s">
        <v>56</v>
      </c>
      <c r="C122" s="47" t="s">
        <v>257</v>
      </c>
      <c r="D122" s="48" t="s">
        <v>187</v>
      </c>
      <c r="E122" s="49"/>
      <c r="F122" s="50"/>
      <c r="G122" s="51"/>
      <c r="I122" s="45">
        <v>1</v>
      </c>
    </row>
    <row r="123" spans="1:9" ht="12.75">
      <c r="A123" s="46" t="s">
        <v>324</v>
      </c>
      <c r="B123" s="47" t="s">
        <v>134</v>
      </c>
      <c r="C123" s="47" t="s">
        <v>325</v>
      </c>
      <c r="D123" s="48" t="s">
        <v>91</v>
      </c>
      <c r="E123" s="49"/>
      <c r="F123" s="50"/>
      <c r="G123" s="51"/>
      <c r="I123" s="45">
        <v>1</v>
      </c>
    </row>
    <row r="124" spans="1:9" ht="12.75">
      <c r="A124" s="46" t="s">
        <v>358</v>
      </c>
      <c r="B124" s="47" t="s">
        <v>96</v>
      </c>
      <c r="C124" s="47" t="s">
        <v>359</v>
      </c>
      <c r="D124" s="48" t="s">
        <v>76</v>
      </c>
      <c r="E124" s="49"/>
      <c r="F124" s="50"/>
      <c r="G124" s="51"/>
      <c r="I124" s="45">
        <v>1</v>
      </c>
    </row>
    <row r="125" spans="1:9" ht="12.75">
      <c r="A125" s="46" t="s">
        <v>192</v>
      </c>
      <c r="B125" s="47" t="s">
        <v>109</v>
      </c>
      <c r="C125" s="47" t="s">
        <v>370</v>
      </c>
      <c r="D125" s="48" t="s">
        <v>76</v>
      </c>
      <c r="E125" s="49"/>
      <c r="F125" s="50"/>
      <c r="G125" s="51"/>
      <c r="I125" s="45">
        <v>1</v>
      </c>
    </row>
    <row r="126" spans="1:9" ht="12.75">
      <c r="A126" s="46" t="s">
        <v>428</v>
      </c>
      <c r="B126" s="47" t="s">
        <v>429</v>
      </c>
      <c r="C126" s="47" t="s">
        <v>150</v>
      </c>
      <c r="D126" s="48" t="s">
        <v>151</v>
      </c>
      <c r="E126" s="49"/>
      <c r="F126" s="50"/>
      <c r="G126" s="51"/>
      <c r="I126" s="45">
        <v>1</v>
      </c>
    </row>
    <row r="127" spans="1:9" ht="12.75">
      <c r="A127" s="46" t="s">
        <v>307</v>
      </c>
      <c r="B127" s="47" t="s">
        <v>69</v>
      </c>
      <c r="C127" s="47" t="s">
        <v>257</v>
      </c>
      <c r="D127" s="48" t="s">
        <v>180</v>
      </c>
      <c r="E127" s="49"/>
      <c r="F127" s="50"/>
      <c r="G127" s="51"/>
      <c r="I127" s="45">
        <v>1</v>
      </c>
    </row>
    <row r="128" spans="1:9" ht="12.75">
      <c r="A128" s="46" t="s">
        <v>312</v>
      </c>
      <c r="B128" s="47" t="s">
        <v>56</v>
      </c>
      <c r="C128" s="47" t="s">
        <v>257</v>
      </c>
      <c r="D128" s="48" t="s">
        <v>160</v>
      </c>
      <c r="E128" s="49"/>
      <c r="F128" s="50"/>
      <c r="G128" s="51"/>
      <c r="I128" s="45">
        <v>1</v>
      </c>
    </row>
    <row r="129" spans="1:9" ht="12.75">
      <c r="A129" s="46" t="s">
        <v>66</v>
      </c>
      <c r="B129" s="47" t="s">
        <v>104</v>
      </c>
      <c r="C129" s="47" t="s">
        <v>1042</v>
      </c>
      <c r="D129" s="48" t="s">
        <v>870</v>
      </c>
      <c r="E129" s="49"/>
      <c r="F129" s="50"/>
      <c r="G129" s="51"/>
      <c r="I129" s="45">
        <v>1</v>
      </c>
    </row>
    <row r="130" spans="1:9" ht="12.75">
      <c r="A130" s="46" t="s">
        <v>404</v>
      </c>
      <c r="B130" s="47" t="s">
        <v>60</v>
      </c>
      <c r="C130" s="47" t="s">
        <v>405</v>
      </c>
      <c r="D130" s="48" t="s">
        <v>151</v>
      </c>
      <c r="E130" s="49"/>
      <c r="F130" s="50"/>
      <c r="G130" s="51"/>
      <c r="I130" s="45">
        <v>1</v>
      </c>
    </row>
    <row r="131" spans="1:9" ht="12.75">
      <c r="A131" s="46" t="s">
        <v>430</v>
      </c>
      <c r="B131" s="47" t="s">
        <v>102</v>
      </c>
      <c r="C131" s="47" t="s">
        <v>284</v>
      </c>
      <c r="D131" s="48" t="s">
        <v>100</v>
      </c>
      <c r="E131" s="49"/>
      <c r="F131" s="50"/>
      <c r="G131" s="51"/>
      <c r="I131" s="52" t="s">
        <v>120</v>
      </c>
    </row>
    <row r="132" spans="1:9" ht="12.75">
      <c r="A132" s="46" t="s">
        <v>178</v>
      </c>
      <c r="B132" s="47" t="s">
        <v>101</v>
      </c>
      <c r="C132" s="47" t="s">
        <v>179</v>
      </c>
      <c r="D132" s="48" t="s">
        <v>180</v>
      </c>
      <c r="E132" s="49"/>
      <c r="F132" s="50"/>
      <c r="G132" s="51"/>
      <c r="I132" s="52" t="s">
        <v>120</v>
      </c>
    </row>
    <row r="133" spans="1:10" ht="12.75">
      <c r="A133" s="42" t="s">
        <v>431</v>
      </c>
      <c r="B133" s="43" t="s">
        <v>432</v>
      </c>
      <c r="C133" s="43" t="s">
        <v>120</v>
      </c>
      <c r="D133" s="44">
        <v>2003</v>
      </c>
      <c r="E133" s="49"/>
      <c r="F133" s="50"/>
      <c r="G133" s="53"/>
      <c r="J133" s="52" t="s">
        <v>120</v>
      </c>
    </row>
    <row r="134" spans="1:10" ht="12.75">
      <c r="A134" s="42" t="s">
        <v>77</v>
      </c>
      <c r="B134" s="43" t="s">
        <v>47</v>
      </c>
      <c r="C134" s="43" t="s">
        <v>78</v>
      </c>
      <c r="D134" s="44">
        <v>1988</v>
      </c>
      <c r="E134" s="49"/>
      <c r="F134" s="50"/>
      <c r="G134" s="51"/>
      <c r="J134" s="45">
        <v>30</v>
      </c>
    </row>
    <row r="135" spans="1:10" ht="12.75">
      <c r="A135" s="42" t="s">
        <v>41</v>
      </c>
      <c r="B135" s="43" t="s">
        <v>42</v>
      </c>
      <c r="C135" s="43" t="s">
        <v>43</v>
      </c>
      <c r="D135" s="44">
        <v>1993</v>
      </c>
      <c r="E135" s="49"/>
      <c r="F135" s="50"/>
      <c r="G135" s="51"/>
      <c r="J135" s="45">
        <v>25</v>
      </c>
    </row>
    <row r="136" spans="1:10" ht="12.75">
      <c r="A136" s="42" t="s">
        <v>55</v>
      </c>
      <c r="B136" s="43" t="s">
        <v>56</v>
      </c>
      <c r="C136" s="43" t="s">
        <v>64</v>
      </c>
      <c r="D136" s="44">
        <v>1983</v>
      </c>
      <c r="E136" s="49"/>
      <c r="F136" s="50"/>
      <c r="G136" s="51"/>
      <c r="J136" s="45">
        <v>21</v>
      </c>
    </row>
    <row r="137" spans="1:10" ht="12.75">
      <c r="A137" s="46" t="s">
        <v>62</v>
      </c>
      <c r="B137" s="47" t="s">
        <v>63</v>
      </c>
      <c r="C137" s="47" t="s">
        <v>64</v>
      </c>
      <c r="D137" s="48">
        <v>1989</v>
      </c>
      <c r="E137" s="49"/>
      <c r="F137" s="50"/>
      <c r="G137" s="51"/>
      <c r="J137" s="45">
        <v>18</v>
      </c>
    </row>
    <row r="138" spans="1:10" ht="12.75">
      <c r="A138" s="42" t="s">
        <v>44</v>
      </c>
      <c r="B138" s="43" t="s">
        <v>45</v>
      </c>
      <c r="C138" s="43" t="s">
        <v>43</v>
      </c>
      <c r="D138" s="44">
        <v>1996</v>
      </c>
      <c r="E138" s="49"/>
      <c r="F138" s="50"/>
      <c r="G138" s="54"/>
      <c r="J138" s="45">
        <v>16</v>
      </c>
    </row>
    <row r="139" spans="1:10" ht="12.75">
      <c r="A139" s="46" t="s">
        <v>142</v>
      </c>
      <c r="B139" s="47" t="s">
        <v>143</v>
      </c>
      <c r="C139" s="47" t="s">
        <v>43</v>
      </c>
      <c r="D139" s="48">
        <v>1992</v>
      </c>
      <c r="E139" s="49"/>
      <c r="F139" s="50"/>
      <c r="G139" s="51"/>
      <c r="J139" s="45">
        <v>15</v>
      </c>
    </row>
    <row r="140" spans="1:10" ht="12.75">
      <c r="A140" s="42" t="s">
        <v>144</v>
      </c>
      <c r="B140" s="43" t="s">
        <v>101</v>
      </c>
      <c r="C140" s="43" t="s">
        <v>145</v>
      </c>
      <c r="D140" s="44">
        <v>1997</v>
      </c>
      <c r="E140" s="49"/>
      <c r="F140" s="50"/>
      <c r="G140" s="54"/>
      <c r="J140" s="45">
        <v>14</v>
      </c>
    </row>
    <row r="141" spans="1:10" ht="12.75">
      <c r="A141" s="46" t="s">
        <v>155</v>
      </c>
      <c r="B141" s="47" t="s">
        <v>143</v>
      </c>
      <c r="C141" s="47" t="s">
        <v>120</v>
      </c>
      <c r="D141" s="48">
        <v>1986</v>
      </c>
      <c r="E141" s="49"/>
      <c r="F141" s="50"/>
      <c r="G141" s="51"/>
      <c r="J141" s="45">
        <v>13</v>
      </c>
    </row>
    <row r="142" spans="1:10" ht="12.75">
      <c r="A142" s="46" t="s">
        <v>172</v>
      </c>
      <c r="B142" s="47" t="s">
        <v>74</v>
      </c>
      <c r="C142" s="47" t="s">
        <v>173</v>
      </c>
      <c r="D142" s="48">
        <v>1983</v>
      </c>
      <c r="E142" s="49"/>
      <c r="F142" s="50"/>
      <c r="G142" s="51"/>
      <c r="J142" s="45">
        <v>12</v>
      </c>
    </row>
    <row r="143" spans="1:10" ht="12.75">
      <c r="A143" s="42" t="s">
        <v>182</v>
      </c>
      <c r="B143" s="43" t="s">
        <v>183</v>
      </c>
      <c r="C143" s="43" t="s">
        <v>184</v>
      </c>
      <c r="D143" s="44">
        <v>1996</v>
      </c>
      <c r="E143" s="49"/>
      <c r="F143" s="50"/>
      <c r="G143" s="54"/>
      <c r="J143" s="45">
        <v>11</v>
      </c>
    </row>
    <row r="144" spans="1:10" ht="12.75">
      <c r="A144" s="46" t="s">
        <v>95</v>
      </c>
      <c r="B144" s="47" t="s">
        <v>96</v>
      </c>
      <c r="C144" s="47" t="s">
        <v>1043</v>
      </c>
      <c r="D144" s="48">
        <v>1977</v>
      </c>
      <c r="E144" s="49"/>
      <c r="F144" s="50"/>
      <c r="G144" s="51"/>
      <c r="J144" s="45">
        <v>10</v>
      </c>
    </row>
    <row r="145" spans="1:10" ht="12.75">
      <c r="A145" s="46" t="s">
        <v>201</v>
      </c>
      <c r="B145" s="47" t="s">
        <v>104</v>
      </c>
      <c r="C145" s="47" t="s">
        <v>202</v>
      </c>
      <c r="D145" s="48">
        <v>1980</v>
      </c>
      <c r="E145" s="49"/>
      <c r="F145" s="50"/>
      <c r="G145" s="51"/>
      <c r="J145" s="45">
        <v>9</v>
      </c>
    </row>
    <row r="146" spans="1:10" ht="12.75">
      <c r="A146" s="42" t="s">
        <v>209</v>
      </c>
      <c r="B146" s="43" t="s">
        <v>56</v>
      </c>
      <c r="C146" s="43" t="s">
        <v>129</v>
      </c>
      <c r="D146" s="44">
        <v>2000</v>
      </c>
      <c r="E146" s="49"/>
      <c r="F146" s="50"/>
      <c r="G146" s="54"/>
      <c r="J146" s="45">
        <v>8</v>
      </c>
    </row>
    <row r="147" spans="1:10" ht="12.75">
      <c r="A147" s="46" t="s">
        <v>52</v>
      </c>
      <c r="B147" s="47" t="s">
        <v>53</v>
      </c>
      <c r="C147" s="47" t="s">
        <v>1044</v>
      </c>
      <c r="D147" s="48">
        <v>1983</v>
      </c>
      <c r="E147" s="49"/>
      <c r="F147" s="50"/>
      <c r="G147" s="51"/>
      <c r="J147" s="45">
        <v>7</v>
      </c>
    </row>
    <row r="148" spans="1:10" ht="12.75">
      <c r="A148" s="46" t="s">
        <v>59</v>
      </c>
      <c r="B148" s="47" t="s">
        <v>60</v>
      </c>
      <c r="C148" s="47" t="s">
        <v>61</v>
      </c>
      <c r="D148" s="48">
        <v>1981</v>
      </c>
      <c r="E148" s="49"/>
      <c r="F148" s="50"/>
      <c r="G148" s="51"/>
      <c r="J148" s="45">
        <v>6</v>
      </c>
    </row>
    <row r="149" spans="1:10" ht="12.75">
      <c r="A149" s="46" t="s">
        <v>71</v>
      </c>
      <c r="B149" s="47" t="s">
        <v>60</v>
      </c>
      <c r="C149" s="47" t="s">
        <v>120</v>
      </c>
      <c r="D149" s="48">
        <v>1986</v>
      </c>
      <c r="E149" s="49"/>
      <c r="F149" s="50"/>
      <c r="G149" s="51"/>
      <c r="J149" s="45">
        <v>5</v>
      </c>
    </row>
    <row r="150" spans="1:10" ht="12.75">
      <c r="A150" s="46" t="s">
        <v>130</v>
      </c>
      <c r="B150" s="47" t="s">
        <v>131</v>
      </c>
      <c r="C150" s="47" t="s">
        <v>97</v>
      </c>
      <c r="D150" s="48">
        <v>1976</v>
      </c>
      <c r="E150" s="49"/>
      <c r="F150" s="50"/>
      <c r="G150" s="51"/>
      <c r="J150" s="45">
        <v>4</v>
      </c>
    </row>
    <row r="151" spans="1:10" ht="12.75">
      <c r="A151" s="46" t="s">
        <v>241</v>
      </c>
      <c r="B151" s="47" t="s">
        <v>162</v>
      </c>
      <c r="C151" s="47" t="s">
        <v>120</v>
      </c>
      <c r="D151" s="48">
        <v>1983</v>
      </c>
      <c r="E151" s="49"/>
      <c r="F151" s="50"/>
      <c r="G151" s="51"/>
      <c r="J151" s="45">
        <v>3</v>
      </c>
    </row>
    <row r="152" spans="1:10" ht="12.75">
      <c r="A152" s="46" t="s">
        <v>249</v>
      </c>
      <c r="B152" s="47" t="s">
        <v>162</v>
      </c>
      <c r="C152" s="47" t="s">
        <v>72</v>
      </c>
      <c r="D152" s="48">
        <v>1975</v>
      </c>
      <c r="E152" s="49"/>
      <c r="F152" s="50"/>
      <c r="G152" s="51"/>
      <c r="J152" s="45">
        <v>2</v>
      </c>
    </row>
    <row r="153" spans="1:10" ht="12.75">
      <c r="A153" s="46" t="s">
        <v>426</v>
      </c>
      <c r="B153" s="47" t="s">
        <v>102</v>
      </c>
      <c r="C153" s="47" t="s">
        <v>427</v>
      </c>
      <c r="D153" s="48">
        <v>1986</v>
      </c>
      <c r="E153" s="49"/>
      <c r="F153" s="50"/>
      <c r="G153" s="51"/>
      <c r="J153" s="45">
        <v>1</v>
      </c>
    </row>
    <row r="154" spans="1:10" ht="12.75">
      <c r="A154" s="46" t="s">
        <v>424</v>
      </c>
      <c r="B154" s="47" t="s">
        <v>122</v>
      </c>
      <c r="C154" s="47" t="s">
        <v>425</v>
      </c>
      <c r="D154" s="48">
        <v>1979</v>
      </c>
      <c r="E154" s="49"/>
      <c r="F154" s="50"/>
      <c r="G154" s="51"/>
      <c r="J154" s="45">
        <v>1</v>
      </c>
    </row>
    <row r="155" spans="1:10" ht="12.75">
      <c r="A155" s="46" t="s">
        <v>267</v>
      </c>
      <c r="B155" s="47" t="s">
        <v>256</v>
      </c>
      <c r="C155" s="47" t="s">
        <v>268</v>
      </c>
      <c r="D155" s="48">
        <v>1984</v>
      </c>
      <c r="E155" s="49"/>
      <c r="F155" s="50"/>
      <c r="G155" s="51"/>
      <c r="J155" s="45">
        <v>1</v>
      </c>
    </row>
    <row r="156" spans="1:10" ht="12.75">
      <c r="A156" s="46" t="s">
        <v>144</v>
      </c>
      <c r="B156" s="47" t="s">
        <v>80</v>
      </c>
      <c r="C156" s="47" t="s">
        <v>277</v>
      </c>
      <c r="D156" s="48">
        <v>1994</v>
      </c>
      <c r="E156" s="49"/>
      <c r="F156" s="50"/>
      <c r="G156" s="51"/>
      <c r="J156" s="45">
        <v>1</v>
      </c>
    </row>
    <row r="157" spans="1:10" ht="12.75">
      <c r="A157" s="46" t="s">
        <v>66</v>
      </c>
      <c r="B157" s="47" t="s">
        <v>60</v>
      </c>
      <c r="C157" s="47" t="s">
        <v>1045</v>
      </c>
      <c r="D157" s="48">
        <v>1987</v>
      </c>
      <c r="E157" s="49"/>
      <c r="F157" s="50"/>
      <c r="G157" s="51"/>
      <c r="J157" s="45">
        <v>1</v>
      </c>
    </row>
    <row r="158" spans="1:10" ht="12.75">
      <c r="A158" s="46" t="s">
        <v>363</v>
      </c>
      <c r="B158" s="47" t="s">
        <v>104</v>
      </c>
      <c r="C158" s="47" t="s">
        <v>120</v>
      </c>
      <c r="D158" s="48">
        <v>1994</v>
      </c>
      <c r="E158" s="49"/>
      <c r="F158" s="50"/>
      <c r="G158" s="51"/>
      <c r="J158" s="45">
        <v>1</v>
      </c>
    </row>
    <row r="159" spans="1:10" ht="12.75">
      <c r="A159" s="46" t="s">
        <v>116</v>
      </c>
      <c r="B159" s="47" t="s">
        <v>101</v>
      </c>
      <c r="C159" s="47" t="s">
        <v>117</v>
      </c>
      <c r="D159" s="48">
        <v>1983</v>
      </c>
      <c r="E159" s="49"/>
      <c r="F159" s="50"/>
      <c r="G159" s="51"/>
      <c r="J159" s="45">
        <v>1</v>
      </c>
    </row>
    <row r="160" spans="1:10" ht="12.75">
      <c r="A160" s="46" t="s">
        <v>101</v>
      </c>
      <c r="B160" s="47" t="s">
        <v>328</v>
      </c>
      <c r="C160" s="47" t="s">
        <v>329</v>
      </c>
      <c r="D160" s="48">
        <v>1984</v>
      </c>
      <c r="E160" s="49"/>
      <c r="F160" s="50"/>
      <c r="G160" s="51"/>
      <c r="J160" s="45">
        <v>1</v>
      </c>
    </row>
    <row r="161" spans="1:10" ht="12.75">
      <c r="A161" s="46" t="s">
        <v>1046</v>
      </c>
      <c r="B161" s="47" t="s">
        <v>1047</v>
      </c>
      <c r="C161" s="47" t="s">
        <v>272</v>
      </c>
      <c r="D161" s="48">
        <v>1976</v>
      </c>
      <c r="E161" s="49"/>
      <c r="F161" s="50"/>
      <c r="G161" s="51"/>
      <c r="J161" s="45">
        <v>1</v>
      </c>
    </row>
    <row r="162" spans="1:10" ht="12.75">
      <c r="A162" s="46" t="s">
        <v>118</v>
      </c>
      <c r="B162" s="47" t="s">
        <v>119</v>
      </c>
      <c r="C162" s="47" t="s">
        <v>120</v>
      </c>
      <c r="D162" s="48">
        <v>1977</v>
      </c>
      <c r="E162" s="49"/>
      <c r="F162" s="50"/>
      <c r="G162" s="51"/>
      <c r="J162" s="45">
        <v>1</v>
      </c>
    </row>
    <row r="163" spans="1:10" ht="12.75">
      <c r="A163" s="46" t="s">
        <v>304</v>
      </c>
      <c r="B163" s="47" t="s">
        <v>134</v>
      </c>
      <c r="C163" s="47" t="s">
        <v>270</v>
      </c>
      <c r="D163" s="48">
        <v>1989</v>
      </c>
      <c r="E163" s="49"/>
      <c r="F163" s="50"/>
      <c r="G163" s="51"/>
      <c r="J163" s="45">
        <v>1</v>
      </c>
    </row>
    <row r="164" spans="1:10" ht="12.75">
      <c r="A164" s="46" t="s">
        <v>386</v>
      </c>
      <c r="B164" s="47" t="s">
        <v>387</v>
      </c>
      <c r="C164" s="47" t="s">
        <v>259</v>
      </c>
      <c r="D164" s="48">
        <v>1992</v>
      </c>
      <c r="E164" s="49"/>
      <c r="F164" s="50"/>
      <c r="G164" s="51"/>
      <c r="J164" s="45">
        <v>1</v>
      </c>
    </row>
    <row r="165" spans="1:10" ht="12.75">
      <c r="A165" s="46" t="s">
        <v>371</v>
      </c>
      <c r="B165" s="47" t="s">
        <v>143</v>
      </c>
      <c r="C165" s="47" t="s">
        <v>259</v>
      </c>
      <c r="D165" s="48">
        <v>1989</v>
      </c>
      <c r="E165" s="49"/>
      <c r="F165" s="50"/>
      <c r="G165" s="51"/>
      <c r="J165" s="45">
        <v>1</v>
      </c>
    </row>
    <row r="166" spans="1:10" ht="12.75">
      <c r="A166" s="46" t="s">
        <v>369</v>
      </c>
      <c r="B166" s="47" t="s">
        <v>183</v>
      </c>
      <c r="C166" s="47" t="s">
        <v>120</v>
      </c>
      <c r="D166" s="48">
        <v>1994</v>
      </c>
      <c r="E166" s="49"/>
      <c r="F166" s="50"/>
      <c r="G166" s="51"/>
      <c r="J166" s="45">
        <v>1</v>
      </c>
    </row>
    <row r="167" spans="1:10" ht="12.75">
      <c r="A167" s="46" t="s">
        <v>314</v>
      </c>
      <c r="B167" s="47" t="s">
        <v>80</v>
      </c>
      <c r="C167" s="47" t="s">
        <v>315</v>
      </c>
      <c r="D167" s="48">
        <v>1982</v>
      </c>
      <c r="E167" s="49"/>
      <c r="F167" s="50"/>
      <c r="G167" s="51"/>
      <c r="J167" s="45">
        <v>1</v>
      </c>
    </row>
    <row r="168" spans="1:10" ht="12.75">
      <c r="A168" s="46" t="s">
        <v>316</v>
      </c>
      <c r="B168" s="47" t="s">
        <v>317</v>
      </c>
      <c r="C168" s="47" t="s">
        <v>318</v>
      </c>
      <c r="D168" s="48">
        <v>1986</v>
      </c>
      <c r="E168" s="49"/>
      <c r="F168" s="50"/>
      <c r="G168" s="51"/>
      <c r="J168" s="45">
        <v>1</v>
      </c>
    </row>
    <row r="169" spans="1:10" ht="12.75">
      <c r="A169" s="46" t="s">
        <v>274</v>
      </c>
      <c r="B169" s="47" t="s">
        <v>104</v>
      </c>
      <c r="C169" s="47" t="s">
        <v>120</v>
      </c>
      <c r="D169" s="48">
        <v>1985</v>
      </c>
      <c r="E169" s="49"/>
      <c r="F169" s="50"/>
      <c r="G169" s="51"/>
      <c r="J169" s="45">
        <v>1</v>
      </c>
    </row>
    <row r="170" spans="1:10" ht="12.75">
      <c r="A170" s="46" t="s">
        <v>275</v>
      </c>
      <c r="B170" s="47" t="s">
        <v>101</v>
      </c>
      <c r="C170" s="47" t="s">
        <v>276</v>
      </c>
      <c r="D170" s="48">
        <v>1984</v>
      </c>
      <c r="E170" s="49"/>
      <c r="F170" s="50"/>
      <c r="G170" s="51"/>
      <c r="J170" s="45">
        <v>1</v>
      </c>
    </row>
    <row r="171" spans="1:10" ht="12.75">
      <c r="A171" s="46" t="s">
        <v>248</v>
      </c>
      <c r="B171" s="47" t="s">
        <v>143</v>
      </c>
      <c r="C171" s="47" t="s">
        <v>43</v>
      </c>
      <c r="D171" s="48">
        <v>1995</v>
      </c>
      <c r="E171" s="49"/>
      <c r="F171" s="50"/>
      <c r="G171" s="51"/>
      <c r="J171" s="45">
        <v>1</v>
      </c>
    </row>
    <row r="172" spans="1:10" ht="12.75">
      <c r="A172" s="46" t="s">
        <v>367</v>
      </c>
      <c r="B172" s="47" t="s">
        <v>143</v>
      </c>
      <c r="C172" s="47" t="s">
        <v>272</v>
      </c>
      <c r="D172" s="48">
        <v>1986</v>
      </c>
      <c r="E172" s="49"/>
      <c r="F172" s="50"/>
      <c r="G172" s="51"/>
      <c r="J172" s="45">
        <v>1</v>
      </c>
    </row>
    <row r="173" spans="1:10" ht="12.75">
      <c r="A173" s="46" t="s">
        <v>299</v>
      </c>
      <c r="B173" s="47" t="s">
        <v>300</v>
      </c>
      <c r="C173" s="47" t="s">
        <v>301</v>
      </c>
      <c r="D173" s="48">
        <v>1979</v>
      </c>
      <c r="E173" s="49"/>
      <c r="F173" s="50"/>
      <c r="G173" s="51"/>
      <c r="J173" s="45">
        <v>1</v>
      </c>
    </row>
    <row r="174" spans="1:10" ht="12.75">
      <c r="A174" s="46" t="s">
        <v>295</v>
      </c>
      <c r="B174" s="47" t="s">
        <v>162</v>
      </c>
      <c r="C174" s="47" t="s">
        <v>296</v>
      </c>
      <c r="D174" s="48">
        <v>1982</v>
      </c>
      <c r="E174" s="49"/>
      <c r="F174" s="50"/>
      <c r="G174" s="51"/>
      <c r="J174" s="45">
        <v>1</v>
      </c>
    </row>
    <row r="175" spans="1:10" ht="12.75">
      <c r="A175" s="46" t="s">
        <v>236</v>
      </c>
      <c r="B175" s="47" t="s">
        <v>246</v>
      </c>
      <c r="C175" s="47" t="s">
        <v>1048</v>
      </c>
      <c r="D175" s="48">
        <v>1980</v>
      </c>
      <c r="E175" s="49"/>
      <c r="F175" s="50"/>
      <c r="G175" s="51"/>
      <c r="J175" s="45">
        <v>1</v>
      </c>
    </row>
    <row r="176" spans="1:10" ht="12.75">
      <c r="A176" s="46" t="s">
        <v>321</v>
      </c>
      <c r="B176" s="47" t="s">
        <v>322</v>
      </c>
      <c r="C176" s="47" t="s">
        <v>323</v>
      </c>
      <c r="D176" s="48">
        <v>1981</v>
      </c>
      <c r="E176" s="49"/>
      <c r="F176" s="50"/>
      <c r="G176" s="51"/>
      <c r="J176" s="45">
        <v>1</v>
      </c>
    </row>
    <row r="177" spans="1:10" ht="12.75">
      <c r="A177" s="46" t="s">
        <v>199</v>
      </c>
      <c r="B177" s="47" t="s">
        <v>162</v>
      </c>
      <c r="C177" s="47" t="s">
        <v>200</v>
      </c>
      <c r="D177" s="48">
        <v>1988</v>
      </c>
      <c r="E177" s="49"/>
      <c r="F177" s="50"/>
      <c r="G177" s="51"/>
      <c r="J177" s="45">
        <v>1</v>
      </c>
    </row>
    <row r="178" spans="1:10" ht="12.75">
      <c r="A178" s="46" t="s">
        <v>269</v>
      </c>
      <c r="B178" s="47" t="s">
        <v>69</v>
      </c>
      <c r="C178" s="47" t="s">
        <v>270</v>
      </c>
      <c r="D178" s="48">
        <v>1993</v>
      </c>
      <c r="E178" s="49"/>
      <c r="F178" s="50"/>
      <c r="G178" s="51"/>
      <c r="J178" s="45">
        <v>1</v>
      </c>
    </row>
    <row r="179" spans="1:10" ht="12.75">
      <c r="A179" s="46" t="s">
        <v>285</v>
      </c>
      <c r="B179" s="47" t="s">
        <v>60</v>
      </c>
      <c r="C179" s="47" t="s">
        <v>286</v>
      </c>
      <c r="D179" s="48">
        <v>1992</v>
      </c>
      <c r="E179" s="49"/>
      <c r="F179" s="50"/>
      <c r="G179" s="51"/>
      <c r="J179" s="45">
        <v>1</v>
      </c>
    </row>
    <row r="180" spans="1:10" ht="12.75">
      <c r="A180" s="46" t="s">
        <v>293</v>
      </c>
      <c r="B180" s="47" t="s">
        <v>102</v>
      </c>
      <c r="C180" s="47" t="s">
        <v>115</v>
      </c>
      <c r="D180" s="48">
        <v>1980</v>
      </c>
      <c r="E180" s="49"/>
      <c r="F180" s="50"/>
      <c r="G180" s="51"/>
      <c r="J180" s="45">
        <v>1</v>
      </c>
    </row>
    <row r="181" spans="1:10" ht="12.75">
      <c r="A181" s="46" t="s">
        <v>291</v>
      </c>
      <c r="B181" s="47" t="s">
        <v>292</v>
      </c>
      <c r="C181" s="47" t="s">
        <v>272</v>
      </c>
      <c r="D181" s="48">
        <v>1987</v>
      </c>
      <c r="E181" s="49"/>
      <c r="F181" s="50"/>
      <c r="G181" s="51"/>
      <c r="J181" s="45">
        <v>1</v>
      </c>
    </row>
    <row r="182" spans="1:10" ht="12.75">
      <c r="A182" s="46" t="s">
        <v>305</v>
      </c>
      <c r="B182" s="47" t="s">
        <v>306</v>
      </c>
      <c r="C182" s="47" t="s">
        <v>43</v>
      </c>
      <c r="D182" s="48">
        <v>1994</v>
      </c>
      <c r="E182" s="49"/>
      <c r="F182" s="50"/>
      <c r="G182" s="51"/>
      <c r="J182" s="45">
        <v>1</v>
      </c>
    </row>
    <row r="183" spans="1:10" ht="12.75">
      <c r="A183" s="46" t="s">
        <v>217</v>
      </c>
      <c r="B183" s="47" t="s">
        <v>140</v>
      </c>
      <c r="C183" s="47" t="s">
        <v>120</v>
      </c>
      <c r="D183" s="48">
        <v>1976</v>
      </c>
      <c r="E183" s="49"/>
      <c r="F183" s="50"/>
      <c r="G183" s="51"/>
      <c r="J183" s="45">
        <v>1</v>
      </c>
    </row>
    <row r="184" spans="1:10" ht="12.75">
      <c r="A184" s="46" t="s">
        <v>334</v>
      </c>
      <c r="B184" s="47" t="s">
        <v>69</v>
      </c>
      <c r="C184" s="47" t="s">
        <v>335</v>
      </c>
      <c r="D184" s="48">
        <v>1983</v>
      </c>
      <c r="E184" s="49"/>
      <c r="F184" s="50"/>
      <c r="G184" s="51"/>
      <c r="J184" s="45">
        <v>1</v>
      </c>
    </row>
    <row r="185" spans="1:10" ht="12.75">
      <c r="A185" s="46" t="s">
        <v>258</v>
      </c>
      <c r="B185" s="47" t="s">
        <v>60</v>
      </c>
      <c r="C185" s="47" t="s">
        <v>259</v>
      </c>
      <c r="D185" s="48">
        <v>1983</v>
      </c>
      <c r="E185" s="49"/>
      <c r="F185" s="50"/>
      <c r="G185" s="51"/>
      <c r="J185" s="45">
        <v>1</v>
      </c>
    </row>
    <row r="186" spans="1:10" ht="12.75">
      <c r="A186" s="46" t="s">
        <v>254</v>
      </c>
      <c r="B186" s="47" t="s">
        <v>162</v>
      </c>
      <c r="C186" s="47" t="s">
        <v>115</v>
      </c>
      <c r="D186" s="48">
        <v>1983</v>
      </c>
      <c r="E186" s="49"/>
      <c r="F186" s="50"/>
      <c r="G186" s="51"/>
      <c r="J186" s="45">
        <v>1</v>
      </c>
    </row>
    <row r="187" spans="1:10" ht="12.75">
      <c r="A187" s="46" t="s">
        <v>310</v>
      </c>
      <c r="B187" s="47" t="s">
        <v>101</v>
      </c>
      <c r="C187" s="47" t="s">
        <v>311</v>
      </c>
      <c r="D187" s="48">
        <v>1987</v>
      </c>
      <c r="E187" s="49"/>
      <c r="F187" s="50"/>
      <c r="G187" s="51"/>
      <c r="J187" s="45">
        <v>1</v>
      </c>
    </row>
    <row r="188" spans="1:10" ht="12.75">
      <c r="A188" s="46" t="s">
        <v>210</v>
      </c>
      <c r="B188" s="47" t="s">
        <v>56</v>
      </c>
      <c r="C188" s="47" t="s">
        <v>1039</v>
      </c>
      <c r="D188" s="48">
        <v>1990</v>
      </c>
      <c r="E188" s="49"/>
      <c r="F188" s="50"/>
      <c r="G188" s="51"/>
      <c r="J188" s="45">
        <v>1</v>
      </c>
    </row>
    <row r="189" spans="1:10" ht="12.75">
      <c r="A189" s="46" t="s">
        <v>383</v>
      </c>
      <c r="B189" s="47" t="s">
        <v>384</v>
      </c>
      <c r="C189" s="47" t="s">
        <v>385</v>
      </c>
      <c r="D189" s="48">
        <v>1980</v>
      </c>
      <c r="E189" s="49"/>
      <c r="F189" s="50"/>
      <c r="G189" s="51"/>
      <c r="J189" s="45">
        <v>1</v>
      </c>
    </row>
    <row r="190" spans="1:10" ht="12.75">
      <c r="A190" s="46" t="s">
        <v>380</v>
      </c>
      <c r="B190" s="47" t="s">
        <v>56</v>
      </c>
      <c r="C190" s="47" t="s">
        <v>327</v>
      </c>
      <c r="D190" s="48">
        <v>1993</v>
      </c>
      <c r="E190" s="49"/>
      <c r="F190" s="50"/>
      <c r="G190" s="51"/>
      <c r="J190" s="45">
        <v>1</v>
      </c>
    </row>
    <row r="191" spans="1:10" ht="12.75">
      <c r="A191" s="46" t="s">
        <v>402</v>
      </c>
      <c r="B191" s="47" t="s">
        <v>45</v>
      </c>
      <c r="C191" s="47" t="s">
        <v>403</v>
      </c>
      <c r="D191" s="48">
        <v>1991</v>
      </c>
      <c r="E191" s="49"/>
      <c r="F191" s="50"/>
      <c r="G191" s="51"/>
      <c r="J191" s="45">
        <v>1</v>
      </c>
    </row>
    <row r="192" spans="1:10" ht="12.75">
      <c r="A192" s="46" t="s">
        <v>326</v>
      </c>
      <c r="B192" s="47" t="s">
        <v>42</v>
      </c>
      <c r="C192" s="47" t="s">
        <v>327</v>
      </c>
      <c r="D192" s="48">
        <v>1993</v>
      </c>
      <c r="E192" s="49"/>
      <c r="F192" s="50"/>
      <c r="G192" s="51"/>
      <c r="J192" s="45">
        <v>1</v>
      </c>
    </row>
    <row r="193" spans="1:10" ht="12.75">
      <c r="A193" s="46" t="s">
        <v>199</v>
      </c>
      <c r="B193" s="47" t="s">
        <v>104</v>
      </c>
      <c r="C193" s="47" t="s">
        <v>218</v>
      </c>
      <c r="D193" s="48">
        <v>1991</v>
      </c>
      <c r="E193" s="49"/>
      <c r="F193" s="50"/>
      <c r="G193" s="51"/>
      <c r="J193" s="45">
        <v>1</v>
      </c>
    </row>
    <row r="194" spans="1:10" ht="12.75">
      <c r="A194" s="46" t="s">
        <v>313</v>
      </c>
      <c r="B194" s="47" t="s">
        <v>122</v>
      </c>
      <c r="C194" s="47" t="s">
        <v>120</v>
      </c>
      <c r="D194" s="48">
        <v>1981</v>
      </c>
      <c r="E194" s="49"/>
      <c r="F194" s="50"/>
      <c r="G194" s="51"/>
      <c r="J194" s="45">
        <v>1</v>
      </c>
    </row>
    <row r="195" spans="1:10" ht="12.75">
      <c r="A195" s="46" t="s">
        <v>414</v>
      </c>
      <c r="B195" s="47" t="s">
        <v>415</v>
      </c>
      <c r="C195" s="47" t="s">
        <v>410</v>
      </c>
      <c r="D195" s="48">
        <v>1977</v>
      </c>
      <c r="E195" s="49"/>
      <c r="F195" s="50"/>
      <c r="G195" s="51"/>
      <c r="J195" s="45">
        <v>1</v>
      </c>
    </row>
    <row r="196" spans="1:10" ht="12.75">
      <c r="A196" s="46" t="s">
        <v>294</v>
      </c>
      <c r="B196" s="47" t="s">
        <v>102</v>
      </c>
      <c r="C196" s="47" t="s">
        <v>120</v>
      </c>
      <c r="D196" s="48">
        <v>1993</v>
      </c>
      <c r="E196" s="49"/>
      <c r="F196" s="50"/>
      <c r="G196" s="51"/>
      <c r="J196" s="45">
        <v>1</v>
      </c>
    </row>
    <row r="197" spans="1:10" ht="12.75">
      <c r="A197" s="46" t="s">
        <v>1049</v>
      </c>
      <c r="B197" s="47" t="s">
        <v>391</v>
      </c>
      <c r="C197" s="47" t="s">
        <v>270</v>
      </c>
      <c r="D197" s="48">
        <v>1992</v>
      </c>
      <c r="E197" s="49"/>
      <c r="F197" s="50"/>
      <c r="G197" s="51"/>
      <c r="J197" s="45">
        <v>1</v>
      </c>
    </row>
    <row r="198" spans="1:10" ht="12.75">
      <c r="A198" s="46" t="s">
        <v>289</v>
      </c>
      <c r="B198" s="47" t="s">
        <v>290</v>
      </c>
      <c r="C198" s="47" t="s">
        <v>259</v>
      </c>
      <c r="D198" s="48">
        <v>1980</v>
      </c>
      <c r="E198" s="49"/>
      <c r="F198" s="50"/>
      <c r="G198" s="51"/>
      <c r="J198" s="45">
        <v>1</v>
      </c>
    </row>
    <row r="199" spans="1:10" ht="12.75">
      <c r="A199" s="46" t="s">
        <v>372</v>
      </c>
      <c r="B199" s="47" t="s">
        <v>122</v>
      </c>
      <c r="C199" s="47" t="s">
        <v>373</v>
      </c>
      <c r="D199" s="48">
        <v>1977</v>
      </c>
      <c r="E199" s="49"/>
      <c r="F199" s="50"/>
      <c r="G199" s="51"/>
      <c r="J199" s="45">
        <v>1</v>
      </c>
    </row>
    <row r="200" spans="1:10" ht="12.75">
      <c r="A200" s="46" t="s">
        <v>409</v>
      </c>
      <c r="B200" s="47" t="s">
        <v>143</v>
      </c>
      <c r="C200" s="47" t="s">
        <v>410</v>
      </c>
      <c r="D200" s="48">
        <v>1984</v>
      </c>
      <c r="E200" s="49"/>
      <c r="F200" s="50"/>
      <c r="G200" s="51"/>
      <c r="J200" s="45">
        <v>1</v>
      </c>
    </row>
    <row r="201" spans="1:10" ht="12.75">
      <c r="A201" s="46" t="s">
        <v>1050</v>
      </c>
      <c r="B201" s="47" t="s">
        <v>158</v>
      </c>
      <c r="C201" s="47" t="s">
        <v>105</v>
      </c>
      <c r="D201" s="48">
        <v>1990</v>
      </c>
      <c r="E201" s="49"/>
      <c r="F201" s="50"/>
      <c r="G201" s="51"/>
      <c r="J201" s="45">
        <v>1</v>
      </c>
    </row>
    <row r="202" spans="1:10" ht="12.75">
      <c r="A202" s="46" t="s">
        <v>407</v>
      </c>
      <c r="B202" s="47" t="s">
        <v>408</v>
      </c>
      <c r="C202" s="47" t="s">
        <v>115</v>
      </c>
      <c r="D202" s="48">
        <v>1975</v>
      </c>
      <c r="E202" s="49"/>
      <c r="F202" s="50"/>
      <c r="G202" s="51"/>
      <c r="J202" s="45">
        <v>1</v>
      </c>
    </row>
    <row r="203" spans="1:10" ht="12.75">
      <c r="A203" s="42" t="s">
        <v>423</v>
      </c>
      <c r="B203" s="43" t="s">
        <v>66</v>
      </c>
      <c r="C203" s="43" t="s">
        <v>268</v>
      </c>
      <c r="D203" s="44">
        <v>1998</v>
      </c>
      <c r="E203" s="49"/>
      <c r="F203" s="50"/>
      <c r="G203" s="54"/>
      <c r="J203" s="45">
        <v>1</v>
      </c>
    </row>
    <row r="204" spans="1:10" ht="12.75">
      <c r="A204" s="42" t="s">
        <v>271</v>
      </c>
      <c r="B204" s="43" t="s">
        <v>143</v>
      </c>
      <c r="C204" s="43" t="s">
        <v>272</v>
      </c>
      <c r="D204" s="44">
        <v>1996</v>
      </c>
      <c r="E204" s="49"/>
      <c r="F204" s="50"/>
      <c r="G204" s="54"/>
      <c r="J204" s="45">
        <v>1</v>
      </c>
    </row>
    <row r="205" spans="1:10" ht="12.75">
      <c r="A205" s="42" t="s">
        <v>132</v>
      </c>
      <c r="B205" s="43" t="s">
        <v>60</v>
      </c>
      <c r="C205" s="43" t="s">
        <v>129</v>
      </c>
      <c r="D205" s="44">
        <v>1999</v>
      </c>
      <c r="E205" s="49"/>
      <c r="F205" s="50"/>
      <c r="G205" s="54"/>
      <c r="J205" s="45">
        <v>1</v>
      </c>
    </row>
    <row r="206" spans="1:10" ht="12.75">
      <c r="A206" s="42" t="s">
        <v>192</v>
      </c>
      <c r="B206" s="43" t="s">
        <v>101</v>
      </c>
      <c r="C206" s="43" t="s">
        <v>129</v>
      </c>
      <c r="D206" s="44">
        <v>1996</v>
      </c>
      <c r="E206" s="49"/>
      <c r="F206" s="50"/>
      <c r="G206" s="54"/>
      <c r="J206" s="45">
        <v>1</v>
      </c>
    </row>
    <row r="207" spans="1:10" ht="12.75">
      <c r="A207" s="42" t="s">
        <v>86</v>
      </c>
      <c r="B207" s="43" t="s">
        <v>45</v>
      </c>
      <c r="C207" s="43" t="s">
        <v>1051</v>
      </c>
      <c r="D207" s="44">
        <v>1997</v>
      </c>
      <c r="E207" s="49"/>
      <c r="F207" s="50"/>
      <c r="G207" s="54"/>
      <c r="J207" s="45">
        <v>1</v>
      </c>
    </row>
    <row r="208" spans="1:10" ht="12.75">
      <c r="A208" s="42" t="s">
        <v>260</v>
      </c>
      <c r="B208" s="43" t="s">
        <v>45</v>
      </c>
      <c r="C208" s="43" t="s">
        <v>261</v>
      </c>
      <c r="D208" s="44">
        <v>1996</v>
      </c>
      <c r="E208" s="49"/>
      <c r="F208" s="50"/>
      <c r="G208" s="54"/>
      <c r="J208" s="45">
        <v>1</v>
      </c>
    </row>
    <row r="209" spans="1:10" ht="12.75">
      <c r="A209" s="42" t="s">
        <v>281</v>
      </c>
      <c r="B209" s="43" t="s">
        <v>60</v>
      </c>
      <c r="C209" s="43" t="s">
        <v>282</v>
      </c>
      <c r="D209" s="44">
        <v>1997</v>
      </c>
      <c r="E209" s="49"/>
      <c r="F209" s="50"/>
      <c r="G209" s="54"/>
      <c r="J209" s="45">
        <v>1</v>
      </c>
    </row>
    <row r="210" spans="1:10" ht="12.75">
      <c r="A210" s="42" t="s">
        <v>227</v>
      </c>
      <c r="B210" s="43" t="s">
        <v>228</v>
      </c>
      <c r="C210" s="43" t="s">
        <v>43</v>
      </c>
      <c r="D210" s="44">
        <v>2000</v>
      </c>
      <c r="E210" s="49"/>
      <c r="F210" s="50"/>
      <c r="G210" s="54"/>
      <c r="J210" s="45">
        <v>1</v>
      </c>
    </row>
    <row r="211" spans="1:10" ht="12.75">
      <c r="A211" s="42" t="s">
        <v>304</v>
      </c>
      <c r="B211" s="43" t="s">
        <v>56</v>
      </c>
      <c r="C211" s="43" t="s">
        <v>270</v>
      </c>
      <c r="D211" s="44">
        <v>2000</v>
      </c>
      <c r="E211" s="49"/>
      <c r="F211" s="50"/>
      <c r="G211" s="54"/>
      <c r="J211" s="45">
        <v>1</v>
      </c>
    </row>
    <row r="212" spans="1:10" ht="12.75">
      <c r="A212" s="42" t="s">
        <v>66</v>
      </c>
      <c r="B212" s="43" t="s">
        <v>104</v>
      </c>
      <c r="C212" s="43" t="s">
        <v>105</v>
      </c>
      <c r="D212" s="44">
        <v>1999</v>
      </c>
      <c r="E212" s="49"/>
      <c r="F212" s="50"/>
      <c r="G212" s="54"/>
      <c r="J212" s="45">
        <v>1</v>
      </c>
    </row>
    <row r="213" spans="1:10" ht="12.75">
      <c r="A213" s="42" t="s">
        <v>294</v>
      </c>
      <c r="B213" s="43" t="s">
        <v>119</v>
      </c>
      <c r="C213" s="43" t="s">
        <v>120</v>
      </c>
      <c r="D213" s="44">
        <v>1998</v>
      </c>
      <c r="E213" s="49"/>
      <c r="F213" s="50"/>
      <c r="G213" s="54"/>
      <c r="J213" s="45">
        <v>1</v>
      </c>
    </row>
    <row r="214" spans="1:10" ht="12.75">
      <c r="A214" s="42" t="s">
        <v>356</v>
      </c>
      <c r="B214" s="43" t="s">
        <v>225</v>
      </c>
      <c r="C214" s="43" t="s">
        <v>357</v>
      </c>
      <c r="D214" s="44">
        <v>1999</v>
      </c>
      <c r="E214" s="49"/>
      <c r="F214" s="50"/>
      <c r="G214" s="54"/>
      <c r="J214" s="45">
        <v>1</v>
      </c>
    </row>
    <row r="215" spans="1:10" ht="12.75">
      <c r="A215" s="42" t="s">
        <v>356</v>
      </c>
      <c r="B215" s="43" t="s">
        <v>66</v>
      </c>
      <c r="C215" s="43" t="s">
        <v>120</v>
      </c>
      <c r="D215" s="44">
        <v>1999</v>
      </c>
      <c r="E215" s="49"/>
      <c r="F215" s="50"/>
      <c r="G215" s="54"/>
      <c r="J215" s="45">
        <v>1</v>
      </c>
    </row>
    <row r="216" spans="1:11" ht="12.75">
      <c r="A216" s="42" t="s">
        <v>49</v>
      </c>
      <c r="B216" s="43" t="s">
        <v>45</v>
      </c>
      <c r="C216" s="43" t="s">
        <v>50</v>
      </c>
      <c r="D216" s="44">
        <v>1992</v>
      </c>
      <c r="E216" s="49"/>
      <c r="F216" s="50"/>
      <c r="G216" s="51"/>
      <c r="K216" s="45">
        <v>30</v>
      </c>
    </row>
    <row r="217" spans="1:11" ht="12.75" customHeight="1">
      <c r="A217" s="42" t="s">
        <v>41</v>
      </c>
      <c r="B217" s="43" t="s">
        <v>42</v>
      </c>
      <c r="C217" s="43" t="s">
        <v>43</v>
      </c>
      <c r="D217" s="44">
        <v>1993</v>
      </c>
      <c r="E217" s="49"/>
      <c r="F217" s="50"/>
      <c r="G217" s="51"/>
      <c r="K217" s="45">
        <v>25</v>
      </c>
    </row>
    <row r="218" spans="1:11" ht="12.75" customHeight="1">
      <c r="A218" s="42" t="s">
        <v>55</v>
      </c>
      <c r="B218" s="43" t="s">
        <v>56</v>
      </c>
      <c r="C218" s="43" t="s">
        <v>57</v>
      </c>
      <c r="D218" s="44">
        <v>1983</v>
      </c>
      <c r="E218" s="49"/>
      <c r="F218" s="50"/>
      <c r="G218" s="51"/>
      <c r="K218" s="45">
        <v>21</v>
      </c>
    </row>
    <row r="219" spans="1:11" ht="12.75" customHeight="1">
      <c r="A219" s="46" t="s">
        <v>44</v>
      </c>
      <c r="B219" s="47" t="s">
        <v>45</v>
      </c>
      <c r="C219" s="47" t="s">
        <v>43</v>
      </c>
      <c r="D219" s="48">
        <v>1996</v>
      </c>
      <c r="E219" s="49"/>
      <c r="F219" s="50"/>
      <c r="G219" s="51"/>
      <c r="K219" s="45">
        <v>18</v>
      </c>
    </row>
    <row r="220" spans="1:11" ht="12.75" customHeight="1">
      <c r="A220" s="46" t="s">
        <v>128</v>
      </c>
      <c r="B220" s="47" t="s">
        <v>47</v>
      </c>
      <c r="C220" s="47" t="s">
        <v>129</v>
      </c>
      <c r="D220" s="48">
        <v>1991</v>
      </c>
      <c r="E220" s="49"/>
      <c r="F220" s="50"/>
      <c r="G220" s="51"/>
      <c r="K220" s="45">
        <v>16</v>
      </c>
    </row>
    <row r="221" spans="1:11" ht="12.75" customHeight="1">
      <c r="A221" s="46" t="s">
        <v>133</v>
      </c>
      <c r="B221" s="47" t="s">
        <v>134</v>
      </c>
      <c r="C221" s="47" t="s">
        <v>135</v>
      </c>
      <c r="D221" s="48">
        <v>1991</v>
      </c>
      <c r="E221" s="49"/>
      <c r="F221" s="50"/>
      <c r="G221" s="51"/>
      <c r="K221" s="45">
        <v>15</v>
      </c>
    </row>
    <row r="222" spans="1:11" ht="12.75" customHeight="1">
      <c r="A222" s="46" t="s">
        <v>88</v>
      </c>
      <c r="B222" s="47" t="s">
        <v>89</v>
      </c>
      <c r="C222" s="47" t="s">
        <v>90</v>
      </c>
      <c r="D222" s="48">
        <v>1985</v>
      </c>
      <c r="E222" s="49"/>
      <c r="F222" s="50"/>
      <c r="G222" s="51"/>
      <c r="K222" s="45">
        <v>14</v>
      </c>
    </row>
    <row r="223" spans="1:11" ht="12.75" customHeight="1">
      <c r="A223" s="46" t="s">
        <v>49</v>
      </c>
      <c r="B223" s="47" t="s">
        <v>102</v>
      </c>
      <c r="C223" s="47" t="s">
        <v>156</v>
      </c>
      <c r="D223" s="48">
        <v>1976</v>
      </c>
      <c r="E223" s="49"/>
      <c r="F223" s="50"/>
      <c r="G223" s="51"/>
      <c r="K223" s="45">
        <v>13</v>
      </c>
    </row>
    <row r="224" spans="1:11" ht="12.75" customHeight="1">
      <c r="A224" s="46" t="s">
        <v>59</v>
      </c>
      <c r="B224" s="47" t="s">
        <v>165</v>
      </c>
      <c r="C224" s="47" t="s">
        <v>166</v>
      </c>
      <c r="D224" s="48">
        <v>1993</v>
      </c>
      <c r="E224" s="49"/>
      <c r="F224" s="50"/>
      <c r="G224" s="51"/>
      <c r="K224" s="45">
        <v>12</v>
      </c>
    </row>
    <row r="225" spans="1:11" ht="12.75">
      <c r="A225" s="46" t="s">
        <v>174</v>
      </c>
      <c r="B225" s="47" t="s">
        <v>69</v>
      </c>
      <c r="C225" s="47" t="s">
        <v>175</v>
      </c>
      <c r="D225" s="48">
        <v>1988</v>
      </c>
      <c r="E225" s="49"/>
      <c r="F225" s="50"/>
      <c r="G225" s="51"/>
      <c r="K225" s="45">
        <v>11</v>
      </c>
    </row>
    <row r="226" spans="1:11" ht="12.75">
      <c r="A226" s="46" t="s">
        <v>98</v>
      </c>
      <c r="B226" s="47" t="s">
        <v>47</v>
      </c>
      <c r="C226" s="47" t="s">
        <v>99</v>
      </c>
      <c r="D226" s="48">
        <v>1979</v>
      </c>
      <c r="E226" s="49"/>
      <c r="F226" s="50"/>
      <c r="G226" s="51"/>
      <c r="K226" s="45">
        <v>10</v>
      </c>
    </row>
    <row r="227" spans="1:11" ht="12.75">
      <c r="A227" s="46" t="s">
        <v>207</v>
      </c>
      <c r="B227" s="47" t="s">
        <v>69</v>
      </c>
      <c r="C227" s="47" t="s">
        <v>93</v>
      </c>
      <c r="D227" s="48">
        <v>1987</v>
      </c>
      <c r="E227" s="49"/>
      <c r="F227" s="50"/>
      <c r="G227" s="51"/>
      <c r="K227" s="45">
        <v>9</v>
      </c>
    </row>
    <row r="228" spans="1:11" ht="12.75">
      <c r="A228" s="46" t="s">
        <v>52</v>
      </c>
      <c r="B228" s="47" t="s">
        <v>53</v>
      </c>
      <c r="C228" s="47" t="s">
        <v>1052</v>
      </c>
      <c r="D228" s="48">
        <v>1983</v>
      </c>
      <c r="E228" s="49"/>
      <c r="F228" s="50"/>
      <c r="G228" s="51"/>
      <c r="K228" s="45">
        <v>8</v>
      </c>
    </row>
    <row r="229" spans="1:11" ht="12.75">
      <c r="A229" s="46" t="s">
        <v>108</v>
      </c>
      <c r="B229" s="47" t="s">
        <v>109</v>
      </c>
      <c r="C229" s="47" t="s">
        <v>110</v>
      </c>
      <c r="D229" s="48">
        <v>1978</v>
      </c>
      <c r="E229" s="49"/>
      <c r="F229" s="50"/>
      <c r="G229" s="51"/>
      <c r="K229" s="45">
        <v>7</v>
      </c>
    </row>
    <row r="230" spans="1:11" ht="12.75">
      <c r="A230" s="46" t="s">
        <v>229</v>
      </c>
      <c r="B230" s="47" t="s">
        <v>230</v>
      </c>
      <c r="C230" s="47" t="s">
        <v>57</v>
      </c>
      <c r="D230" s="48">
        <v>1984</v>
      </c>
      <c r="E230" s="49"/>
      <c r="F230" s="50"/>
      <c r="G230" s="51"/>
      <c r="K230" s="45">
        <v>6</v>
      </c>
    </row>
    <row r="231" spans="1:11" ht="12.75">
      <c r="A231" s="46" t="s">
        <v>231</v>
      </c>
      <c r="B231" s="47" t="s">
        <v>69</v>
      </c>
      <c r="C231" s="47" t="s">
        <v>232</v>
      </c>
      <c r="D231" s="48">
        <v>1981</v>
      </c>
      <c r="E231" s="49"/>
      <c r="F231" s="50"/>
      <c r="G231" s="51"/>
      <c r="K231" s="45">
        <v>5</v>
      </c>
    </row>
    <row r="232" spans="1:11" ht="12.75">
      <c r="A232" s="46" t="s">
        <v>86</v>
      </c>
      <c r="B232" s="47" t="s">
        <v>45</v>
      </c>
      <c r="C232" s="47" t="s">
        <v>232</v>
      </c>
      <c r="D232" s="48">
        <v>1997</v>
      </c>
      <c r="E232" s="49"/>
      <c r="F232" s="50"/>
      <c r="G232" s="51"/>
      <c r="K232" s="45">
        <v>4</v>
      </c>
    </row>
    <row r="233" spans="1:11" ht="12.75">
      <c r="A233" s="46" t="s">
        <v>242</v>
      </c>
      <c r="B233" s="47" t="s">
        <v>80</v>
      </c>
      <c r="C233" s="47" t="s">
        <v>243</v>
      </c>
      <c r="D233" s="48">
        <v>1984</v>
      </c>
      <c r="E233" s="49"/>
      <c r="F233" s="50"/>
      <c r="G233" s="51"/>
      <c r="K233" s="45">
        <v>3</v>
      </c>
    </row>
    <row r="234" spans="1:11" ht="12.75">
      <c r="A234" s="46" t="s">
        <v>250</v>
      </c>
      <c r="B234" s="47" t="s">
        <v>60</v>
      </c>
      <c r="C234" s="47" t="s">
        <v>232</v>
      </c>
      <c r="D234" s="48">
        <v>1986</v>
      </c>
      <c r="E234" s="49"/>
      <c r="F234" s="50"/>
      <c r="G234" s="51"/>
      <c r="K234" s="45">
        <v>2</v>
      </c>
    </row>
    <row r="235" spans="1:11" ht="12.75">
      <c r="A235" s="46" t="s">
        <v>336</v>
      </c>
      <c r="B235" s="47" t="s">
        <v>102</v>
      </c>
      <c r="C235" s="47" t="s">
        <v>337</v>
      </c>
      <c r="D235" s="48">
        <v>1993</v>
      </c>
      <c r="E235" s="49"/>
      <c r="F235" s="50"/>
      <c r="G235" s="51"/>
      <c r="K235" s="45">
        <v>1</v>
      </c>
    </row>
    <row r="236" spans="1:11" ht="12.75">
      <c r="A236" s="46" t="s">
        <v>124</v>
      </c>
      <c r="B236" s="47" t="s">
        <v>162</v>
      </c>
      <c r="C236" s="47" t="s">
        <v>57</v>
      </c>
      <c r="D236" s="48">
        <v>1975</v>
      </c>
      <c r="E236" s="49"/>
      <c r="F236" s="50"/>
      <c r="G236" s="51"/>
      <c r="K236" s="45">
        <v>1</v>
      </c>
    </row>
    <row r="237" spans="1:11" ht="12.75">
      <c r="A237" s="46" t="s">
        <v>49</v>
      </c>
      <c r="B237" s="47" t="s">
        <v>131</v>
      </c>
      <c r="C237" s="47" t="s">
        <v>135</v>
      </c>
      <c r="D237" s="48">
        <v>1975</v>
      </c>
      <c r="E237" s="49"/>
      <c r="F237" s="50"/>
      <c r="G237" s="51"/>
      <c r="K237" s="45">
        <v>1</v>
      </c>
    </row>
    <row r="238" spans="1:11" ht="12.75">
      <c r="A238" s="46" t="s">
        <v>338</v>
      </c>
      <c r="B238" s="47" t="s">
        <v>339</v>
      </c>
      <c r="C238" s="47" t="s">
        <v>243</v>
      </c>
      <c r="D238" s="48">
        <v>1976</v>
      </c>
      <c r="E238" s="49"/>
      <c r="F238" s="50"/>
      <c r="G238" s="51"/>
      <c r="K238" s="45">
        <v>1</v>
      </c>
    </row>
    <row r="239" spans="1:11" ht="12.75">
      <c r="A239" s="46" t="s">
        <v>236</v>
      </c>
      <c r="B239" s="47" t="s">
        <v>246</v>
      </c>
      <c r="C239" s="47" t="s">
        <v>247</v>
      </c>
      <c r="D239" s="48">
        <v>1980</v>
      </c>
      <c r="E239" s="49"/>
      <c r="F239" s="50"/>
      <c r="G239" s="51"/>
      <c r="K239" s="45">
        <v>1</v>
      </c>
    </row>
    <row r="240" spans="1:11" ht="12.75">
      <c r="A240" s="46" t="s">
        <v>422</v>
      </c>
      <c r="B240" s="47" t="s">
        <v>109</v>
      </c>
      <c r="C240" s="47" t="s">
        <v>333</v>
      </c>
      <c r="D240" s="48">
        <v>1976</v>
      </c>
      <c r="E240" s="49"/>
      <c r="F240" s="50"/>
      <c r="G240" s="51"/>
      <c r="K240" s="45">
        <v>1</v>
      </c>
    </row>
    <row r="241" spans="1:11" ht="12.75">
      <c r="A241" s="46" t="s">
        <v>248</v>
      </c>
      <c r="B241" s="47" t="s">
        <v>143</v>
      </c>
      <c r="C241" s="47" t="s">
        <v>43</v>
      </c>
      <c r="D241" s="48">
        <v>1995</v>
      </c>
      <c r="E241" s="49"/>
      <c r="F241" s="50"/>
      <c r="G241" s="51"/>
      <c r="K241" s="45">
        <v>1</v>
      </c>
    </row>
    <row r="242" spans="1:11" ht="12.75">
      <c r="A242" s="46" t="s">
        <v>332</v>
      </c>
      <c r="B242" s="47" t="s">
        <v>134</v>
      </c>
      <c r="C242" s="47" t="s">
        <v>333</v>
      </c>
      <c r="D242" s="48">
        <v>1997</v>
      </c>
      <c r="E242" s="49"/>
      <c r="F242" s="50"/>
      <c r="G242" s="51"/>
      <c r="K242" s="45">
        <v>1</v>
      </c>
    </row>
    <row r="243" spans="1:11" ht="12.75">
      <c r="A243" s="46" t="s">
        <v>273</v>
      </c>
      <c r="B243" s="47" t="s">
        <v>80</v>
      </c>
      <c r="C243" s="47" t="s">
        <v>232</v>
      </c>
      <c r="D243" s="48">
        <v>1975</v>
      </c>
      <c r="E243" s="49"/>
      <c r="F243" s="50"/>
      <c r="G243" s="51"/>
      <c r="K243" s="45">
        <v>1</v>
      </c>
    </row>
    <row r="244" spans="1:11" ht="12.75">
      <c r="A244" s="46" t="s">
        <v>236</v>
      </c>
      <c r="B244" s="47" t="s">
        <v>74</v>
      </c>
      <c r="C244" s="47" t="s">
        <v>266</v>
      </c>
      <c r="D244" s="48">
        <v>1981</v>
      </c>
      <c r="E244" s="49"/>
      <c r="F244" s="50"/>
      <c r="G244" s="51"/>
      <c r="K244" s="45">
        <v>1</v>
      </c>
    </row>
    <row r="245" spans="1:11" ht="12.75">
      <c r="A245" s="46" t="s">
        <v>86</v>
      </c>
      <c r="B245" s="47" t="s">
        <v>80</v>
      </c>
      <c r="C245" s="47" t="s">
        <v>232</v>
      </c>
      <c r="D245" s="48">
        <v>1983</v>
      </c>
      <c r="E245" s="49"/>
      <c r="F245" s="50"/>
      <c r="G245" s="51"/>
      <c r="K245" s="45">
        <v>1</v>
      </c>
    </row>
    <row r="246" spans="1:11" ht="12.75">
      <c r="A246" s="46" t="s">
        <v>236</v>
      </c>
      <c r="B246" s="47" t="s">
        <v>102</v>
      </c>
      <c r="C246" s="47" t="s">
        <v>232</v>
      </c>
      <c r="D246" s="48">
        <v>1976</v>
      </c>
      <c r="E246" s="49"/>
      <c r="F246" s="50"/>
      <c r="G246" s="51"/>
      <c r="K246" s="45">
        <v>1</v>
      </c>
    </row>
    <row r="247" spans="1:11" ht="12.75">
      <c r="A247" s="46" t="s">
        <v>66</v>
      </c>
      <c r="B247" s="47" t="s">
        <v>104</v>
      </c>
      <c r="C247" s="47" t="s">
        <v>105</v>
      </c>
      <c r="D247" s="48">
        <v>1999</v>
      </c>
      <c r="E247" s="49"/>
      <c r="F247" s="50"/>
      <c r="G247" s="51"/>
      <c r="K247" s="45">
        <v>1</v>
      </c>
    </row>
    <row r="248" spans="1:11" ht="12.75">
      <c r="A248" s="46" t="s">
        <v>420</v>
      </c>
      <c r="B248" s="47" t="s">
        <v>102</v>
      </c>
      <c r="C248" s="47" t="s">
        <v>421</v>
      </c>
      <c r="D248" s="48">
        <v>1984</v>
      </c>
      <c r="E248" s="49"/>
      <c r="F248" s="50"/>
      <c r="G248" s="51"/>
      <c r="K248" s="45">
        <v>1</v>
      </c>
    </row>
    <row r="249" spans="1:11" ht="12.75">
      <c r="A249" s="46" t="s">
        <v>378</v>
      </c>
      <c r="B249" s="47" t="s">
        <v>379</v>
      </c>
      <c r="C249" s="47" t="s">
        <v>232</v>
      </c>
      <c r="D249" s="48">
        <v>1983</v>
      </c>
      <c r="E249" s="49"/>
      <c r="F249" s="50"/>
      <c r="G249" s="51"/>
      <c r="K249" s="45">
        <v>1</v>
      </c>
    </row>
    <row r="250" spans="1:13" ht="12.75">
      <c r="A250" s="42" t="s">
        <v>41</v>
      </c>
      <c r="B250" s="43" t="s">
        <v>42</v>
      </c>
      <c r="C250" s="43" t="s">
        <v>43</v>
      </c>
      <c r="D250" s="44">
        <v>1993</v>
      </c>
      <c r="E250" s="44"/>
      <c r="F250" s="49"/>
      <c r="G250" s="50"/>
      <c r="H250" s="51"/>
      <c r="I250" s="45"/>
      <c r="L250" s="45">
        <v>30</v>
      </c>
      <c r="M250" s="44">
        <v>1993</v>
      </c>
    </row>
    <row r="251" spans="1:13" ht="12.75">
      <c r="A251" s="42" t="s">
        <v>1053</v>
      </c>
      <c r="B251" s="43" t="s">
        <v>45</v>
      </c>
      <c r="C251" s="43" t="s">
        <v>48</v>
      </c>
      <c r="D251" s="44">
        <v>1992</v>
      </c>
      <c r="E251" s="44"/>
      <c r="F251" s="49"/>
      <c r="G251" s="50"/>
      <c r="H251" s="51"/>
      <c r="I251" s="45"/>
      <c r="L251" s="45">
        <v>25</v>
      </c>
      <c r="M251" s="44">
        <v>1992</v>
      </c>
    </row>
    <row r="252" spans="1:13" ht="12.75">
      <c r="A252" s="42" t="s">
        <v>46</v>
      </c>
      <c r="B252" s="43" t="s">
        <v>47</v>
      </c>
      <c r="C252" s="43" t="s">
        <v>48</v>
      </c>
      <c r="D252" s="44">
        <v>1982</v>
      </c>
      <c r="E252" s="44"/>
      <c r="F252" s="49"/>
      <c r="G252" s="50"/>
      <c r="H252" s="51"/>
      <c r="I252" s="45"/>
      <c r="L252" s="45">
        <v>21</v>
      </c>
      <c r="M252" s="44">
        <v>1982</v>
      </c>
    </row>
    <row r="253" spans="1:13" ht="12.75">
      <c r="A253" s="46" t="s">
        <v>44</v>
      </c>
      <c r="B253" s="47" t="s">
        <v>45</v>
      </c>
      <c r="C253" s="47" t="s">
        <v>43</v>
      </c>
      <c r="D253" s="48">
        <v>1996</v>
      </c>
      <c r="E253" s="48"/>
      <c r="F253" s="49"/>
      <c r="G253" s="50"/>
      <c r="H253" s="51"/>
      <c r="I253" s="45"/>
      <c r="L253" s="45">
        <v>18</v>
      </c>
      <c r="M253" s="48">
        <v>1996</v>
      </c>
    </row>
    <row r="254" spans="1:13" ht="12.75">
      <c r="A254" s="46" t="s">
        <v>59</v>
      </c>
      <c r="B254" s="47" t="s">
        <v>60</v>
      </c>
      <c r="C254" s="47" t="s">
        <v>61</v>
      </c>
      <c r="D254" s="48">
        <v>1981</v>
      </c>
      <c r="E254" s="48"/>
      <c r="F254" s="49"/>
      <c r="G254" s="50"/>
      <c r="H254" s="51"/>
      <c r="I254" s="45"/>
      <c r="L254" s="45">
        <v>16</v>
      </c>
      <c r="M254" s="48">
        <v>1981</v>
      </c>
    </row>
    <row r="255" spans="1:13" ht="12.75">
      <c r="A255" s="46" t="s">
        <v>130</v>
      </c>
      <c r="B255" s="47" t="s">
        <v>96</v>
      </c>
      <c r="C255" s="47" t="s">
        <v>97</v>
      </c>
      <c r="D255" s="48">
        <v>1977</v>
      </c>
      <c r="E255" s="48"/>
      <c r="F255" s="49"/>
      <c r="G255" s="50"/>
      <c r="H255" s="51"/>
      <c r="I255" s="45"/>
      <c r="L255" s="45">
        <v>15</v>
      </c>
      <c r="M255" s="48">
        <v>1977</v>
      </c>
    </row>
    <row r="256" spans="1:13" ht="12.75">
      <c r="A256" s="46" t="s">
        <v>132</v>
      </c>
      <c r="B256" s="47" t="s">
        <v>60</v>
      </c>
      <c r="C256" s="47" t="s">
        <v>129</v>
      </c>
      <c r="D256" s="48">
        <v>1999</v>
      </c>
      <c r="E256" s="48"/>
      <c r="F256" s="49"/>
      <c r="G256" s="50"/>
      <c r="H256" s="51"/>
      <c r="I256" s="45"/>
      <c r="L256" s="45">
        <v>14</v>
      </c>
      <c r="M256" s="48">
        <v>1999</v>
      </c>
    </row>
    <row r="257" spans="1:13" ht="12.75">
      <c r="A257" s="46" t="s">
        <v>68</v>
      </c>
      <c r="B257" s="47" t="s">
        <v>69</v>
      </c>
      <c r="C257" s="47" t="s">
        <v>70</v>
      </c>
      <c r="D257" s="48">
        <v>1986</v>
      </c>
      <c r="E257" s="48"/>
      <c r="F257" s="49"/>
      <c r="G257" s="50"/>
      <c r="H257" s="51"/>
      <c r="I257" s="45"/>
      <c r="L257" s="45">
        <v>13</v>
      </c>
      <c r="M257" s="48">
        <v>1986</v>
      </c>
    </row>
    <row r="258" spans="1:13" ht="12.75">
      <c r="A258" s="46" t="s">
        <v>71</v>
      </c>
      <c r="B258" s="47" t="s">
        <v>60</v>
      </c>
      <c r="C258" s="47" t="s">
        <v>72</v>
      </c>
      <c r="D258" s="48">
        <v>1986</v>
      </c>
      <c r="E258" s="48"/>
      <c r="F258" s="49"/>
      <c r="G258" s="50"/>
      <c r="H258" s="51"/>
      <c r="I258" s="45"/>
      <c r="L258" s="45">
        <v>12</v>
      </c>
      <c r="M258" s="48">
        <v>1986</v>
      </c>
    </row>
    <row r="259" spans="1:13" ht="12.75">
      <c r="A259" s="42" t="s">
        <v>130</v>
      </c>
      <c r="B259" s="43" t="s">
        <v>131</v>
      </c>
      <c r="C259" s="43" t="s">
        <v>97</v>
      </c>
      <c r="D259" s="44">
        <v>1976</v>
      </c>
      <c r="E259" s="44"/>
      <c r="F259" s="49"/>
      <c r="G259" s="50"/>
      <c r="H259" s="51"/>
      <c r="I259" s="45"/>
      <c r="L259" s="45">
        <v>11</v>
      </c>
      <c r="M259" s="44">
        <v>1976</v>
      </c>
    </row>
    <row r="260" spans="1:13" ht="12.75">
      <c r="A260" s="42" t="s">
        <v>193</v>
      </c>
      <c r="B260" s="43" t="s">
        <v>56</v>
      </c>
      <c r="C260" s="43" t="s">
        <v>194</v>
      </c>
      <c r="D260" s="44">
        <v>1975</v>
      </c>
      <c r="E260" s="49"/>
      <c r="F260" s="50"/>
      <c r="G260" s="54"/>
      <c r="H260" s="45"/>
      <c r="L260" s="45">
        <v>10</v>
      </c>
      <c r="M260" s="44">
        <v>1975</v>
      </c>
    </row>
    <row r="261" spans="1:13" ht="12.75">
      <c r="A261" s="42" t="s">
        <v>192</v>
      </c>
      <c r="B261" s="43" t="s">
        <v>101</v>
      </c>
      <c r="C261" s="43" t="s">
        <v>1054</v>
      </c>
      <c r="D261" s="44">
        <v>1996</v>
      </c>
      <c r="E261" s="43"/>
      <c r="F261" s="44"/>
      <c r="G261" s="49"/>
      <c r="H261" s="50"/>
      <c r="I261" s="54"/>
      <c r="L261" s="45">
        <v>9</v>
      </c>
      <c r="M261" s="44">
        <v>1996</v>
      </c>
    </row>
    <row r="262" spans="1:13" ht="12.75">
      <c r="A262" s="42" t="s">
        <v>86</v>
      </c>
      <c r="B262" s="43" t="s">
        <v>45</v>
      </c>
      <c r="C262" s="43" t="s">
        <v>1055</v>
      </c>
      <c r="D262" s="44">
        <v>1997</v>
      </c>
      <c r="E262" s="44"/>
      <c r="F262" s="49"/>
      <c r="G262" s="50"/>
      <c r="H262" s="51"/>
      <c r="I262" s="45"/>
      <c r="L262" s="45">
        <v>8</v>
      </c>
      <c r="M262" s="44">
        <v>1997</v>
      </c>
    </row>
    <row r="263" spans="1:13" ht="12.75">
      <c r="A263" s="42" t="s">
        <v>66</v>
      </c>
      <c r="B263" s="43" t="s">
        <v>60</v>
      </c>
      <c r="C263" s="43" t="s">
        <v>67</v>
      </c>
      <c r="D263" s="44">
        <v>1987</v>
      </c>
      <c r="E263" s="44"/>
      <c r="F263" s="49"/>
      <c r="G263" s="50"/>
      <c r="H263" s="51"/>
      <c r="I263" s="45"/>
      <c r="L263" s="45">
        <v>7</v>
      </c>
      <c r="M263" s="44">
        <v>1987</v>
      </c>
    </row>
    <row r="264" spans="1:13" ht="12.75">
      <c r="A264" s="42" t="s">
        <v>217</v>
      </c>
      <c r="B264" s="43" t="s">
        <v>140</v>
      </c>
      <c r="C264" s="43" t="s">
        <v>120</v>
      </c>
      <c r="D264" s="44">
        <v>1976</v>
      </c>
      <c r="E264" s="44"/>
      <c r="F264" s="49"/>
      <c r="G264" s="50"/>
      <c r="H264" s="51"/>
      <c r="I264" s="45"/>
      <c r="L264" s="45">
        <v>6</v>
      </c>
      <c r="M264" s="44">
        <v>1976</v>
      </c>
    </row>
    <row r="265" spans="1:13" ht="12.75">
      <c r="A265" s="42" t="s">
        <v>1056</v>
      </c>
      <c r="B265" s="43" t="s">
        <v>119</v>
      </c>
      <c r="C265" s="43" t="s">
        <v>120</v>
      </c>
      <c r="D265" s="44">
        <v>1977</v>
      </c>
      <c r="E265" s="44"/>
      <c r="F265" s="49"/>
      <c r="G265" s="50"/>
      <c r="H265" s="51"/>
      <c r="I265" s="45"/>
      <c r="L265" s="45">
        <v>5</v>
      </c>
      <c r="M265" s="44">
        <v>1977</v>
      </c>
    </row>
    <row r="266" spans="1:13" ht="12.75">
      <c r="A266" s="42" t="s">
        <v>121</v>
      </c>
      <c r="B266" s="43" t="s">
        <v>479</v>
      </c>
      <c r="C266" s="43" t="s">
        <v>761</v>
      </c>
      <c r="D266" s="44">
        <v>1976</v>
      </c>
      <c r="E266" s="44"/>
      <c r="F266" s="49"/>
      <c r="G266" s="50"/>
      <c r="H266" s="51"/>
      <c r="I266" s="45"/>
      <c r="L266" s="45">
        <v>4</v>
      </c>
      <c r="M266" s="44">
        <v>1976</v>
      </c>
    </row>
    <row r="267" spans="1:13" ht="12.75">
      <c r="A267" s="42" t="s">
        <v>66</v>
      </c>
      <c r="B267" s="43" t="s">
        <v>104</v>
      </c>
      <c r="C267" s="43" t="s">
        <v>105</v>
      </c>
      <c r="D267" s="44">
        <v>1999</v>
      </c>
      <c r="E267" s="44"/>
      <c r="F267" s="49"/>
      <c r="G267" s="50"/>
      <c r="H267" s="51"/>
      <c r="I267" s="45"/>
      <c r="L267" s="45">
        <v>3</v>
      </c>
      <c r="M267" s="44">
        <v>1999</v>
      </c>
    </row>
    <row r="268" spans="1:13" ht="12.75">
      <c r="A268" s="42" t="s">
        <v>210</v>
      </c>
      <c r="B268" s="43" t="s">
        <v>56</v>
      </c>
      <c r="C268" s="43" t="s">
        <v>211</v>
      </c>
      <c r="D268" s="44">
        <v>1990</v>
      </c>
      <c r="E268" s="44"/>
      <c r="F268" s="49"/>
      <c r="G268" s="50"/>
      <c r="H268" s="51"/>
      <c r="I268" s="45"/>
      <c r="L268" s="45">
        <v>2</v>
      </c>
      <c r="M268" s="44">
        <v>1990</v>
      </c>
    </row>
    <row r="269" spans="1:13" ht="12.75">
      <c r="A269" s="42" t="s">
        <v>1057</v>
      </c>
      <c r="B269" s="43" t="s">
        <v>104</v>
      </c>
      <c r="C269" s="43" t="s">
        <v>1058</v>
      </c>
      <c r="D269" s="44">
        <v>1991</v>
      </c>
      <c r="E269" s="44"/>
      <c r="F269" s="49"/>
      <c r="G269" s="50"/>
      <c r="H269" s="51"/>
      <c r="I269" s="45"/>
      <c r="L269" s="45">
        <v>1</v>
      </c>
      <c r="M269" s="44">
        <v>1991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3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showZeros="0" view="pageBreakPreview" zoomScaleNormal="80" zoomScaleSheetLayoutView="100" workbookViewId="0" topLeftCell="A118">
      <selection activeCell="L133" sqref="L133"/>
    </sheetView>
  </sheetViews>
  <sheetFormatPr defaultColWidth="12.57421875" defaultRowHeight="12.75"/>
  <cols>
    <col min="1" max="2" width="11.57421875" style="0" customWidth="1"/>
    <col min="3" max="3" width="17.57421875" style="0" customWidth="1"/>
    <col min="4" max="16384" width="11.57421875" style="0" customWidth="1"/>
  </cols>
  <sheetData>
    <row r="1" spans="1:5" ht="12.75">
      <c r="A1" s="42" t="s">
        <v>448</v>
      </c>
      <c r="B1" s="43" t="s">
        <v>170</v>
      </c>
      <c r="C1" s="43" t="s">
        <v>449</v>
      </c>
      <c r="D1" s="44" t="s">
        <v>450</v>
      </c>
      <c r="E1" s="45">
        <v>30</v>
      </c>
    </row>
    <row r="2" spans="1:5" ht="12.75">
      <c r="A2" s="42" t="s">
        <v>436</v>
      </c>
      <c r="B2" s="43" t="s">
        <v>230</v>
      </c>
      <c r="C2" s="43" t="s">
        <v>75</v>
      </c>
      <c r="D2" s="44" t="s">
        <v>437</v>
      </c>
      <c r="E2" s="45">
        <v>25</v>
      </c>
    </row>
    <row r="3" spans="1:5" ht="12.75">
      <c r="A3" s="42" t="s">
        <v>467</v>
      </c>
      <c r="B3" s="43" t="s">
        <v>322</v>
      </c>
      <c r="C3" s="43" t="s">
        <v>468</v>
      </c>
      <c r="D3" s="44" t="s">
        <v>457</v>
      </c>
      <c r="E3" s="45">
        <v>21</v>
      </c>
    </row>
    <row r="4" spans="1:5" ht="12.75">
      <c r="A4" s="42" t="s">
        <v>476</v>
      </c>
      <c r="B4" s="43" t="s">
        <v>101</v>
      </c>
      <c r="C4" s="43" t="s">
        <v>189</v>
      </c>
      <c r="D4" s="44" t="s">
        <v>437</v>
      </c>
      <c r="E4" s="45">
        <v>18</v>
      </c>
    </row>
    <row r="5" spans="1:5" ht="12.75">
      <c r="A5" s="42" t="s">
        <v>312</v>
      </c>
      <c r="B5" s="43" t="s">
        <v>84</v>
      </c>
      <c r="C5" s="43" t="s">
        <v>125</v>
      </c>
      <c r="D5" s="44" t="s">
        <v>457</v>
      </c>
      <c r="E5" s="45">
        <v>16</v>
      </c>
    </row>
    <row r="6" spans="1:5" ht="12.75">
      <c r="A6" s="42" t="s">
        <v>458</v>
      </c>
      <c r="B6" s="43" t="s">
        <v>361</v>
      </c>
      <c r="C6" s="43" t="s">
        <v>93</v>
      </c>
      <c r="D6" s="44" t="s">
        <v>447</v>
      </c>
      <c r="E6" s="45">
        <v>15</v>
      </c>
    </row>
    <row r="7" spans="1:5" ht="12.75">
      <c r="A7" s="42" t="s">
        <v>161</v>
      </c>
      <c r="B7" s="43" t="s">
        <v>203</v>
      </c>
      <c r="C7" s="43" t="s">
        <v>612</v>
      </c>
      <c r="D7" s="44" t="s">
        <v>437</v>
      </c>
      <c r="E7" s="45">
        <v>14</v>
      </c>
    </row>
    <row r="8" spans="1:5" ht="12.75">
      <c r="A8" s="42" t="s">
        <v>498</v>
      </c>
      <c r="B8" s="43" t="s">
        <v>322</v>
      </c>
      <c r="C8" s="43" t="s">
        <v>499</v>
      </c>
      <c r="D8" s="44" t="s">
        <v>443</v>
      </c>
      <c r="E8" s="45">
        <v>13</v>
      </c>
    </row>
    <row r="9" spans="1:5" ht="12.75">
      <c r="A9" s="42" t="s">
        <v>488</v>
      </c>
      <c r="B9" s="43" t="s">
        <v>80</v>
      </c>
      <c r="C9" s="43" t="s">
        <v>489</v>
      </c>
      <c r="D9" s="44" t="s">
        <v>437</v>
      </c>
      <c r="E9" s="45">
        <v>12</v>
      </c>
    </row>
    <row r="10" spans="1:5" ht="12.75">
      <c r="A10" s="42" t="s">
        <v>88</v>
      </c>
      <c r="B10" s="43" t="s">
        <v>102</v>
      </c>
      <c r="C10" s="43" t="s">
        <v>1059</v>
      </c>
      <c r="D10" s="44" t="s">
        <v>456</v>
      </c>
      <c r="E10" s="45">
        <v>11</v>
      </c>
    </row>
    <row r="11" spans="1:5" ht="12.75">
      <c r="A11" s="42" t="s">
        <v>477</v>
      </c>
      <c r="B11" s="43" t="s">
        <v>80</v>
      </c>
      <c r="C11" s="43" t="s">
        <v>1028</v>
      </c>
      <c r="D11" s="44" t="s">
        <v>450</v>
      </c>
      <c r="E11" s="45">
        <v>10</v>
      </c>
    </row>
    <row r="12" spans="1:5" ht="12.75">
      <c r="A12" s="42" t="s">
        <v>512</v>
      </c>
      <c r="B12" s="43" t="s">
        <v>513</v>
      </c>
      <c r="C12" s="43" t="s">
        <v>93</v>
      </c>
      <c r="D12" s="44" t="s">
        <v>457</v>
      </c>
      <c r="E12" s="45">
        <v>9</v>
      </c>
    </row>
    <row r="13" spans="1:5" ht="12.75">
      <c r="A13" s="42" t="s">
        <v>441</v>
      </c>
      <c r="B13" s="43" t="s">
        <v>101</v>
      </c>
      <c r="C13" s="43" t="s">
        <v>1060</v>
      </c>
      <c r="D13" s="44" t="s">
        <v>443</v>
      </c>
      <c r="E13" s="45">
        <v>8</v>
      </c>
    </row>
    <row r="14" spans="1:6" ht="12.75">
      <c r="A14" s="42" t="s">
        <v>454</v>
      </c>
      <c r="B14" s="43" t="s">
        <v>452</v>
      </c>
      <c r="C14" s="43" t="s">
        <v>455</v>
      </c>
      <c r="D14" s="44">
        <v>1974</v>
      </c>
      <c r="E14" s="45"/>
      <c r="F14" s="45">
        <v>30</v>
      </c>
    </row>
    <row r="15" spans="1:6" ht="12.75">
      <c r="A15" s="42" t="s">
        <v>462</v>
      </c>
      <c r="B15" s="43" t="s">
        <v>109</v>
      </c>
      <c r="C15" s="43" t="s">
        <v>455</v>
      </c>
      <c r="D15" s="44">
        <v>1973</v>
      </c>
      <c r="E15" s="45"/>
      <c r="F15" s="45">
        <v>25</v>
      </c>
    </row>
    <row r="16" spans="1:6" ht="12.75">
      <c r="A16" s="42" t="s">
        <v>471</v>
      </c>
      <c r="B16" s="43" t="s">
        <v>66</v>
      </c>
      <c r="C16" s="43" t="s">
        <v>177</v>
      </c>
      <c r="D16" s="44">
        <v>1972</v>
      </c>
      <c r="E16" s="45"/>
      <c r="F16" s="45">
        <v>21</v>
      </c>
    </row>
    <row r="17" spans="1:6" ht="12.75">
      <c r="A17" s="42" t="s">
        <v>1061</v>
      </c>
      <c r="B17" s="43" t="s">
        <v>203</v>
      </c>
      <c r="C17" s="43" t="s">
        <v>1062</v>
      </c>
      <c r="D17" s="44">
        <v>1974</v>
      </c>
      <c r="E17" s="45"/>
      <c r="F17" s="45">
        <v>18</v>
      </c>
    </row>
    <row r="18" spans="1:6" ht="12.75">
      <c r="A18" s="42" t="s">
        <v>1063</v>
      </c>
      <c r="B18" s="43" t="s">
        <v>230</v>
      </c>
      <c r="C18" s="43" t="s">
        <v>270</v>
      </c>
      <c r="D18" s="44">
        <v>1972</v>
      </c>
      <c r="E18" s="45"/>
      <c r="F18" s="45">
        <v>16</v>
      </c>
    </row>
    <row r="19" spans="1:6" ht="12.75">
      <c r="A19" s="42" t="s">
        <v>1064</v>
      </c>
      <c r="B19" s="43" t="s">
        <v>101</v>
      </c>
      <c r="C19" s="43" t="s">
        <v>466</v>
      </c>
      <c r="D19" s="44">
        <v>1968</v>
      </c>
      <c r="E19" s="45"/>
      <c r="F19" s="45">
        <v>15</v>
      </c>
    </row>
    <row r="20" spans="1:6" ht="12.75">
      <c r="A20" s="42" t="s">
        <v>482</v>
      </c>
      <c r="B20" s="43" t="s">
        <v>328</v>
      </c>
      <c r="C20" s="43" t="s">
        <v>171</v>
      </c>
      <c r="D20" s="44">
        <v>1966</v>
      </c>
      <c r="E20" s="45"/>
      <c r="F20" s="45">
        <v>14</v>
      </c>
    </row>
    <row r="21" spans="1:6" ht="12.75">
      <c r="A21" s="42" t="s">
        <v>493</v>
      </c>
      <c r="B21" s="43" t="s">
        <v>80</v>
      </c>
      <c r="C21" s="43" t="s">
        <v>494</v>
      </c>
      <c r="D21" s="44">
        <v>1968</v>
      </c>
      <c r="E21" s="45"/>
      <c r="F21" s="45">
        <v>13</v>
      </c>
    </row>
    <row r="22" spans="1:6" ht="12.75">
      <c r="A22" s="42" t="s">
        <v>501</v>
      </c>
      <c r="B22" s="43" t="s">
        <v>101</v>
      </c>
      <c r="C22" s="43" t="s">
        <v>502</v>
      </c>
      <c r="D22" s="44">
        <v>1974</v>
      </c>
      <c r="E22" s="45"/>
      <c r="F22" s="45">
        <v>12</v>
      </c>
    </row>
    <row r="23" spans="1:6" ht="12.75">
      <c r="A23" s="42" t="s">
        <v>506</v>
      </c>
      <c r="B23" s="43" t="s">
        <v>228</v>
      </c>
      <c r="C23" s="43"/>
      <c r="D23" s="44">
        <v>1967</v>
      </c>
      <c r="E23" s="45"/>
      <c r="F23" s="45">
        <v>11</v>
      </c>
    </row>
    <row r="24" spans="1:6" ht="12.75">
      <c r="A24" s="42" t="s">
        <v>1065</v>
      </c>
      <c r="B24" s="43" t="s">
        <v>102</v>
      </c>
      <c r="C24" s="43" t="s">
        <v>177</v>
      </c>
      <c r="D24" s="44">
        <v>1968</v>
      </c>
      <c r="E24" s="45"/>
      <c r="F24" s="45">
        <v>10</v>
      </c>
    </row>
    <row r="25" spans="1:6" ht="12.75">
      <c r="A25" s="42" t="s">
        <v>516</v>
      </c>
      <c r="B25" s="43" t="s">
        <v>101</v>
      </c>
      <c r="C25" s="43" t="s">
        <v>177</v>
      </c>
      <c r="D25" s="44">
        <v>1970</v>
      </c>
      <c r="E25" s="45"/>
      <c r="F25" s="45">
        <v>9</v>
      </c>
    </row>
    <row r="26" spans="1:6" ht="12.75">
      <c r="A26" s="42" t="s">
        <v>1066</v>
      </c>
      <c r="B26" s="43" t="s">
        <v>101</v>
      </c>
      <c r="C26" s="43" t="s">
        <v>442</v>
      </c>
      <c r="D26" s="44">
        <v>1967</v>
      </c>
      <c r="E26" s="45"/>
      <c r="F26" s="45">
        <v>8</v>
      </c>
    </row>
    <row r="27" spans="1:7" ht="12.75">
      <c r="A27" s="42" t="s">
        <v>436</v>
      </c>
      <c r="B27" s="43" t="s">
        <v>230</v>
      </c>
      <c r="C27" s="43" t="s">
        <v>1067</v>
      </c>
      <c r="D27" s="44">
        <v>1974</v>
      </c>
      <c r="E27" s="49"/>
      <c r="F27" s="50"/>
      <c r="G27" s="45">
        <v>30</v>
      </c>
    </row>
    <row r="28" spans="1:7" ht="12.75">
      <c r="A28" s="42" t="s">
        <v>439</v>
      </c>
      <c r="B28" s="43" t="s">
        <v>230</v>
      </c>
      <c r="C28" s="43" t="s">
        <v>440</v>
      </c>
      <c r="D28" s="44">
        <v>1972</v>
      </c>
      <c r="E28" s="49"/>
      <c r="F28" s="50"/>
      <c r="G28" s="45">
        <v>25</v>
      </c>
    </row>
    <row r="29" spans="1:7" ht="12.75">
      <c r="A29" s="42" t="s">
        <v>42</v>
      </c>
      <c r="B29" s="43" t="s">
        <v>101</v>
      </c>
      <c r="C29" s="43" t="s">
        <v>282</v>
      </c>
      <c r="D29" s="44">
        <v>1971</v>
      </c>
      <c r="E29" s="49"/>
      <c r="F29" s="50"/>
      <c r="G29" s="45">
        <v>21</v>
      </c>
    </row>
    <row r="30" spans="1:7" ht="12.75">
      <c r="A30" s="42" t="s">
        <v>161</v>
      </c>
      <c r="B30" s="43" t="s">
        <v>203</v>
      </c>
      <c r="C30" s="43" t="s">
        <v>184</v>
      </c>
      <c r="D30" s="44">
        <v>1974</v>
      </c>
      <c r="E30" s="49"/>
      <c r="F30" s="50"/>
      <c r="G30" s="45">
        <v>18</v>
      </c>
    </row>
    <row r="31" spans="1:7" ht="12.75">
      <c r="A31" s="42" t="s">
        <v>441</v>
      </c>
      <c r="B31" s="43" t="s">
        <v>101</v>
      </c>
      <c r="C31" s="43" t="s">
        <v>442</v>
      </c>
      <c r="D31" s="44">
        <v>1967</v>
      </c>
      <c r="E31" s="49"/>
      <c r="F31" s="50"/>
      <c r="G31" s="45">
        <v>16</v>
      </c>
    </row>
    <row r="32" spans="1:8" ht="12.75">
      <c r="A32" s="42" t="s">
        <v>434</v>
      </c>
      <c r="B32" s="43" t="s">
        <v>361</v>
      </c>
      <c r="C32" s="43" t="s">
        <v>435</v>
      </c>
      <c r="D32" s="44">
        <v>1972</v>
      </c>
      <c r="E32" s="49"/>
      <c r="F32" s="50"/>
      <c r="G32" s="54"/>
      <c r="H32" s="45">
        <v>30</v>
      </c>
    </row>
    <row r="33" spans="1:8" ht="12.75">
      <c r="A33" s="42" t="s">
        <v>439</v>
      </c>
      <c r="B33" s="43" t="s">
        <v>230</v>
      </c>
      <c r="C33" s="43" t="s">
        <v>440</v>
      </c>
      <c r="D33" s="44">
        <v>1972</v>
      </c>
      <c r="E33" s="49"/>
      <c r="F33" s="50"/>
      <c r="G33" s="54"/>
      <c r="H33" s="45">
        <v>25</v>
      </c>
    </row>
    <row r="34" spans="1:8" ht="12.75">
      <c r="A34" s="42" t="s">
        <v>42</v>
      </c>
      <c r="B34" s="43" t="s">
        <v>101</v>
      </c>
      <c r="C34" s="43" t="s">
        <v>282</v>
      </c>
      <c r="D34" s="44">
        <v>1971</v>
      </c>
      <c r="E34" s="49"/>
      <c r="F34" s="50"/>
      <c r="G34" s="54"/>
      <c r="H34" s="45">
        <v>21</v>
      </c>
    </row>
    <row r="35" spans="1:8" ht="12.75">
      <c r="A35" s="42" t="s">
        <v>161</v>
      </c>
      <c r="B35" s="43" t="s">
        <v>203</v>
      </c>
      <c r="C35" s="43" t="s">
        <v>184</v>
      </c>
      <c r="D35" s="44">
        <v>1974</v>
      </c>
      <c r="E35" s="49"/>
      <c r="F35" s="50"/>
      <c r="G35" s="54"/>
      <c r="H35" s="45">
        <v>18</v>
      </c>
    </row>
    <row r="36" spans="1:8" ht="12.75">
      <c r="A36" s="42" t="s">
        <v>481</v>
      </c>
      <c r="B36" s="43" t="s">
        <v>361</v>
      </c>
      <c r="C36" s="43" t="s">
        <v>120</v>
      </c>
      <c r="D36" s="44">
        <v>1971</v>
      </c>
      <c r="E36" s="49"/>
      <c r="F36" s="50"/>
      <c r="G36" s="54"/>
      <c r="H36" s="45">
        <v>16</v>
      </c>
    </row>
    <row r="37" spans="1:8" ht="12.75">
      <c r="A37" s="42" t="s">
        <v>142</v>
      </c>
      <c r="B37" s="43" t="s">
        <v>361</v>
      </c>
      <c r="C37" s="43" t="s">
        <v>43</v>
      </c>
      <c r="D37" s="44">
        <v>1974</v>
      </c>
      <c r="E37" s="49"/>
      <c r="F37" s="50"/>
      <c r="G37" s="54"/>
      <c r="H37" s="45">
        <v>15</v>
      </c>
    </row>
    <row r="38" spans="1:8" ht="12.75">
      <c r="A38" s="42" t="s">
        <v>88</v>
      </c>
      <c r="B38" s="43" t="s">
        <v>459</v>
      </c>
      <c r="C38" s="43" t="s">
        <v>115</v>
      </c>
      <c r="D38" s="44">
        <v>1971</v>
      </c>
      <c r="E38" s="49"/>
      <c r="F38" s="50"/>
      <c r="G38" s="54"/>
      <c r="H38" s="45">
        <v>14</v>
      </c>
    </row>
    <row r="39" spans="1:8" ht="12.75">
      <c r="A39" s="42" t="s">
        <v>463</v>
      </c>
      <c r="B39" s="43" t="s">
        <v>102</v>
      </c>
      <c r="C39" s="43" t="s">
        <v>464</v>
      </c>
      <c r="D39" s="44">
        <v>1968</v>
      </c>
      <c r="E39" s="49"/>
      <c r="F39" s="50"/>
      <c r="G39" s="54"/>
      <c r="H39" s="45">
        <v>13</v>
      </c>
    </row>
    <row r="40" spans="1:8" ht="12.75">
      <c r="A40" s="42" t="s">
        <v>441</v>
      </c>
      <c r="B40" s="43" t="s">
        <v>101</v>
      </c>
      <c r="C40" s="43" t="s">
        <v>442</v>
      </c>
      <c r="D40" s="44">
        <v>1967</v>
      </c>
      <c r="E40" s="49"/>
      <c r="F40" s="50"/>
      <c r="G40" s="54"/>
      <c r="H40" s="45">
        <v>12</v>
      </c>
    </row>
    <row r="41" spans="1:9" ht="12.75">
      <c r="A41" s="42" t="s">
        <v>451</v>
      </c>
      <c r="B41" s="43" t="s">
        <v>452</v>
      </c>
      <c r="C41" s="43" t="s">
        <v>453</v>
      </c>
      <c r="D41" s="44" t="s">
        <v>447</v>
      </c>
      <c r="E41" s="49"/>
      <c r="F41" s="50"/>
      <c r="G41" s="54"/>
      <c r="I41" s="45">
        <v>30</v>
      </c>
    </row>
    <row r="42" spans="1:9" ht="12.75">
      <c r="A42" s="42" t="s">
        <v>434</v>
      </c>
      <c r="B42" s="43" t="s">
        <v>361</v>
      </c>
      <c r="C42" s="43" t="s">
        <v>1068</v>
      </c>
      <c r="D42" s="44" t="s">
        <v>450</v>
      </c>
      <c r="E42" s="49"/>
      <c r="F42" s="50"/>
      <c r="G42" s="54"/>
      <c r="I42" s="45">
        <v>25</v>
      </c>
    </row>
    <row r="43" spans="1:9" ht="12.75">
      <c r="A43" s="42" t="s">
        <v>469</v>
      </c>
      <c r="B43" s="43" t="s">
        <v>102</v>
      </c>
      <c r="C43" s="43" t="s">
        <v>470</v>
      </c>
      <c r="D43" s="44" t="s">
        <v>443</v>
      </c>
      <c r="E43" s="49"/>
      <c r="F43" s="50"/>
      <c r="G43" s="54"/>
      <c r="I43" s="45">
        <v>21</v>
      </c>
    </row>
    <row r="44" spans="1:9" ht="12.75">
      <c r="A44" s="42" t="s">
        <v>472</v>
      </c>
      <c r="B44" s="43" t="s">
        <v>69</v>
      </c>
      <c r="C44" s="43" t="s">
        <v>473</v>
      </c>
      <c r="D44" s="44" t="s">
        <v>457</v>
      </c>
      <c r="E44" s="49"/>
      <c r="F44" s="50"/>
      <c r="G44" s="54"/>
      <c r="I44" s="45">
        <v>18</v>
      </c>
    </row>
    <row r="45" spans="1:9" ht="12.75">
      <c r="A45" s="42" t="s">
        <v>42</v>
      </c>
      <c r="B45" s="43" t="s">
        <v>101</v>
      </c>
      <c r="C45" s="43" t="s">
        <v>282</v>
      </c>
      <c r="D45" s="44" t="s">
        <v>544</v>
      </c>
      <c r="E45" s="49"/>
      <c r="F45" s="50"/>
      <c r="G45" s="54"/>
      <c r="I45" s="45">
        <v>16</v>
      </c>
    </row>
    <row r="46" spans="1:9" ht="12.75">
      <c r="A46" s="42" t="s">
        <v>312</v>
      </c>
      <c r="B46" s="43" t="s">
        <v>80</v>
      </c>
      <c r="C46" s="43" t="s">
        <v>257</v>
      </c>
      <c r="D46" s="44" t="s">
        <v>447</v>
      </c>
      <c r="E46" s="49"/>
      <c r="F46" s="50"/>
      <c r="G46" s="54"/>
      <c r="I46" s="45">
        <v>15</v>
      </c>
    </row>
    <row r="47" spans="1:9" ht="12.75">
      <c r="A47" s="42" t="s">
        <v>483</v>
      </c>
      <c r="B47" s="43" t="s">
        <v>149</v>
      </c>
      <c r="C47" s="43" t="s">
        <v>150</v>
      </c>
      <c r="D47" s="44" t="s">
        <v>484</v>
      </c>
      <c r="E47" s="49"/>
      <c r="F47" s="50"/>
      <c r="G47" s="54"/>
      <c r="I47" s="45">
        <v>14</v>
      </c>
    </row>
    <row r="48" spans="1:9" ht="12.75">
      <c r="A48" s="42" t="s">
        <v>495</v>
      </c>
      <c r="B48" s="43" t="s">
        <v>496</v>
      </c>
      <c r="C48" s="43" t="s">
        <v>497</v>
      </c>
      <c r="D48" s="44" t="s">
        <v>450</v>
      </c>
      <c r="E48" s="49"/>
      <c r="F48" s="50"/>
      <c r="G48" s="54"/>
      <c r="I48" s="45">
        <v>13</v>
      </c>
    </row>
    <row r="49" spans="1:9" ht="12.75">
      <c r="A49" s="42" t="s">
        <v>503</v>
      </c>
      <c r="B49" s="43" t="s">
        <v>387</v>
      </c>
      <c r="C49" s="43" t="s">
        <v>504</v>
      </c>
      <c r="D49" s="44" t="s">
        <v>447</v>
      </c>
      <c r="E49" s="49"/>
      <c r="F49" s="50"/>
      <c r="G49" s="54"/>
      <c r="I49" s="45">
        <v>12</v>
      </c>
    </row>
    <row r="50" spans="1:9" ht="12.75">
      <c r="A50" s="42" t="s">
        <v>161</v>
      </c>
      <c r="B50" s="43" t="s">
        <v>203</v>
      </c>
      <c r="C50" s="43" t="s">
        <v>1062</v>
      </c>
      <c r="D50" s="44" t="s">
        <v>437</v>
      </c>
      <c r="E50" s="49"/>
      <c r="F50" s="50"/>
      <c r="G50" s="54"/>
      <c r="I50" s="45">
        <v>10</v>
      </c>
    </row>
    <row r="51" spans="1:9" ht="12.75">
      <c r="A51" s="42" t="s">
        <v>519</v>
      </c>
      <c r="B51" s="43" t="s">
        <v>328</v>
      </c>
      <c r="C51" s="43" t="s">
        <v>257</v>
      </c>
      <c r="D51" s="44" t="s">
        <v>520</v>
      </c>
      <c r="E51" s="49"/>
      <c r="F51" s="50"/>
      <c r="G51" s="54"/>
      <c r="I51" s="45">
        <v>9</v>
      </c>
    </row>
    <row r="52" spans="1:9" ht="12.75">
      <c r="A52" s="42" t="s">
        <v>465</v>
      </c>
      <c r="B52" s="43" t="s">
        <v>101</v>
      </c>
      <c r="C52" s="43" t="s">
        <v>466</v>
      </c>
      <c r="D52" s="44" t="s">
        <v>520</v>
      </c>
      <c r="E52" s="49"/>
      <c r="F52" s="50"/>
      <c r="G52" s="54"/>
      <c r="I52" s="45">
        <v>8</v>
      </c>
    </row>
    <row r="53" spans="1:9" ht="12.75">
      <c r="A53" s="42" t="s">
        <v>528</v>
      </c>
      <c r="B53" s="43" t="s">
        <v>452</v>
      </c>
      <c r="C53" s="43" t="s">
        <v>529</v>
      </c>
      <c r="D53" s="44" t="s">
        <v>443</v>
      </c>
      <c r="E53" s="49"/>
      <c r="F53" s="50"/>
      <c r="G53" s="54"/>
      <c r="I53" s="45">
        <v>7</v>
      </c>
    </row>
    <row r="54" spans="1:9" ht="12.75">
      <c r="A54" s="42" t="s">
        <v>535</v>
      </c>
      <c r="B54" s="43" t="s">
        <v>66</v>
      </c>
      <c r="C54" s="43" t="s">
        <v>536</v>
      </c>
      <c r="D54" s="44" t="s">
        <v>450</v>
      </c>
      <c r="E54" s="49"/>
      <c r="F54" s="50"/>
      <c r="G54" s="54"/>
      <c r="I54" s="45">
        <v>6</v>
      </c>
    </row>
    <row r="55" spans="1:9" ht="12.75">
      <c r="A55" s="42" t="s">
        <v>539</v>
      </c>
      <c r="B55" s="43" t="s">
        <v>74</v>
      </c>
      <c r="C55" s="43" t="s">
        <v>540</v>
      </c>
      <c r="D55" s="44" t="s">
        <v>484</v>
      </c>
      <c r="E55" s="49"/>
      <c r="F55" s="50"/>
      <c r="G55" s="54"/>
      <c r="I55" s="45">
        <v>5</v>
      </c>
    </row>
    <row r="56" spans="1:9" ht="12.75">
      <c r="A56" s="42" t="s">
        <v>545</v>
      </c>
      <c r="B56" s="43" t="s">
        <v>546</v>
      </c>
      <c r="C56" s="43" t="s">
        <v>138</v>
      </c>
      <c r="D56" s="44" t="s">
        <v>437</v>
      </c>
      <c r="E56" s="49"/>
      <c r="F56" s="50"/>
      <c r="G56" s="54"/>
      <c r="I56" s="45">
        <v>4</v>
      </c>
    </row>
    <row r="57" spans="1:9" ht="12.75">
      <c r="A57" s="42" t="s">
        <v>262</v>
      </c>
      <c r="B57" s="43" t="s">
        <v>119</v>
      </c>
      <c r="C57" s="43" t="s">
        <v>548</v>
      </c>
      <c r="D57" s="44" t="s">
        <v>544</v>
      </c>
      <c r="E57" s="49"/>
      <c r="F57" s="50"/>
      <c r="G57" s="54"/>
      <c r="I57" s="45">
        <v>3</v>
      </c>
    </row>
    <row r="58" spans="1:9" ht="12.75">
      <c r="A58" s="42" t="s">
        <v>1069</v>
      </c>
      <c r="B58" s="43" t="s">
        <v>328</v>
      </c>
      <c r="C58" s="43" t="s">
        <v>206</v>
      </c>
      <c r="D58" s="44" t="s">
        <v>457</v>
      </c>
      <c r="E58" s="49"/>
      <c r="F58" s="50"/>
      <c r="G58" s="54"/>
      <c r="I58" s="45">
        <v>2</v>
      </c>
    </row>
    <row r="59" spans="1:9" ht="12.75">
      <c r="A59" s="42" t="s">
        <v>422</v>
      </c>
      <c r="B59" s="43" t="s">
        <v>230</v>
      </c>
      <c r="C59" s="43" t="s">
        <v>590</v>
      </c>
      <c r="D59" s="44" t="s">
        <v>484</v>
      </c>
      <c r="E59" s="49"/>
      <c r="F59" s="50"/>
      <c r="G59" s="54"/>
      <c r="I59" s="45">
        <v>1</v>
      </c>
    </row>
    <row r="60" spans="1:9" ht="12.75">
      <c r="A60" s="42" t="s">
        <v>591</v>
      </c>
      <c r="B60" s="43" t="s">
        <v>101</v>
      </c>
      <c r="C60" s="43" t="s">
        <v>592</v>
      </c>
      <c r="D60" s="44" t="s">
        <v>484</v>
      </c>
      <c r="E60" s="49"/>
      <c r="F60" s="50"/>
      <c r="G60" s="54"/>
      <c r="I60" s="45">
        <v>1</v>
      </c>
    </row>
    <row r="61" spans="1:9" ht="12.75">
      <c r="A61" s="42" t="s">
        <v>554</v>
      </c>
      <c r="B61" s="43" t="s">
        <v>555</v>
      </c>
      <c r="C61" s="43" t="s">
        <v>556</v>
      </c>
      <c r="D61" s="44" t="s">
        <v>437</v>
      </c>
      <c r="E61" s="49"/>
      <c r="F61" s="50"/>
      <c r="G61" s="54"/>
      <c r="I61" s="45">
        <v>1</v>
      </c>
    </row>
    <row r="62" spans="1:9" ht="12.75">
      <c r="A62" s="42" t="s">
        <v>561</v>
      </c>
      <c r="B62" s="43" t="s">
        <v>143</v>
      </c>
      <c r="C62" s="43" t="s">
        <v>562</v>
      </c>
      <c r="D62" s="44" t="s">
        <v>437</v>
      </c>
      <c r="E62" s="49"/>
      <c r="F62" s="50"/>
      <c r="G62" s="54"/>
      <c r="I62" s="45">
        <v>1</v>
      </c>
    </row>
    <row r="63" spans="1:9" ht="12.75">
      <c r="A63" s="42" t="s">
        <v>571</v>
      </c>
      <c r="B63" s="43" t="s">
        <v>69</v>
      </c>
      <c r="C63" s="43" t="s">
        <v>572</v>
      </c>
      <c r="D63" s="44" t="s">
        <v>447</v>
      </c>
      <c r="E63" s="49"/>
      <c r="F63" s="50"/>
      <c r="G63" s="54"/>
      <c r="I63" s="45">
        <v>1</v>
      </c>
    </row>
    <row r="64" spans="1:9" ht="12.75">
      <c r="A64" s="42" t="s">
        <v>573</v>
      </c>
      <c r="B64" s="43" t="s">
        <v>131</v>
      </c>
      <c r="C64" s="43" t="s">
        <v>257</v>
      </c>
      <c r="D64" s="44" t="s">
        <v>457</v>
      </c>
      <c r="E64" s="49"/>
      <c r="F64" s="50"/>
      <c r="G64" s="54"/>
      <c r="I64" s="45">
        <v>1</v>
      </c>
    </row>
    <row r="65" spans="1:9" ht="12.75">
      <c r="A65" s="42" t="s">
        <v>567</v>
      </c>
      <c r="B65" s="43" t="s">
        <v>102</v>
      </c>
      <c r="C65" s="43" t="s">
        <v>568</v>
      </c>
      <c r="D65" s="44" t="s">
        <v>456</v>
      </c>
      <c r="E65" s="49"/>
      <c r="F65" s="50"/>
      <c r="G65" s="54"/>
      <c r="I65" s="45">
        <v>1</v>
      </c>
    </row>
    <row r="66" spans="1:9" ht="12.75">
      <c r="A66" s="42" t="s">
        <v>559</v>
      </c>
      <c r="B66" s="43" t="s">
        <v>317</v>
      </c>
      <c r="C66" s="43" t="s">
        <v>560</v>
      </c>
      <c r="D66" s="44" t="s">
        <v>443</v>
      </c>
      <c r="E66" s="49"/>
      <c r="F66" s="50"/>
      <c r="G66" s="54"/>
      <c r="I66" s="45">
        <v>1</v>
      </c>
    </row>
    <row r="67" spans="1:9" ht="12.75">
      <c r="A67" s="42" t="s">
        <v>577</v>
      </c>
      <c r="B67" s="43" t="s">
        <v>109</v>
      </c>
      <c r="C67" s="43" t="s">
        <v>578</v>
      </c>
      <c r="D67" s="44" t="s">
        <v>579</v>
      </c>
      <c r="E67" s="49"/>
      <c r="F67" s="50"/>
      <c r="G67" s="54"/>
      <c r="I67" s="45">
        <v>1</v>
      </c>
    </row>
    <row r="68" spans="1:9" ht="12.75">
      <c r="A68" s="42" t="s">
        <v>542</v>
      </c>
      <c r="B68" s="43" t="s">
        <v>353</v>
      </c>
      <c r="C68" s="43" t="s">
        <v>543</v>
      </c>
      <c r="D68" s="44" t="s">
        <v>544</v>
      </c>
      <c r="E68" s="49"/>
      <c r="F68" s="50"/>
      <c r="G68" s="54"/>
      <c r="I68" s="45">
        <v>1</v>
      </c>
    </row>
    <row r="69" spans="1:9" ht="12.75">
      <c r="A69" s="42" t="s">
        <v>569</v>
      </c>
      <c r="B69" s="43" t="s">
        <v>102</v>
      </c>
      <c r="C69" s="43" t="s">
        <v>570</v>
      </c>
      <c r="D69" s="44" t="s">
        <v>484</v>
      </c>
      <c r="E69" s="49"/>
      <c r="F69" s="50"/>
      <c r="G69" s="54"/>
      <c r="I69" s="45">
        <v>1</v>
      </c>
    </row>
    <row r="70" spans="1:9" ht="12.75">
      <c r="A70" s="42" t="s">
        <v>551</v>
      </c>
      <c r="B70" s="43" t="s">
        <v>552</v>
      </c>
      <c r="C70" s="43" t="s">
        <v>81</v>
      </c>
      <c r="D70" s="44" t="s">
        <v>450</v>
      </c>
      <c r="E70" s="49"/>
      <c r="F70" s="50"/>
      <c r="G70" s="54"/>
      <c r="I70" s="45">
        <v>1</v>
      </c>
    </row>
    <row r="71" spans="1:9" ht="12.75">
      <c r="A71" s="42" t="s">
        <v>574</v>
      </c>
      <c r="B71" s="43" t="s">
        <v>170</v>
      </c>
      <c r="C71" s="43" t="s">
        <v>206</v>
      </c>
      <c r="D71" s="44" t="s">
        <v>447</v>
      </c>
      <c r="E71" s="49"/>
      <c r="F71" s="50"/>
      <c r="G71" s="54"/>
      <c r="I71" s="45">
        <v>1</v>
      </c>
    </row>
    <row r="72" spans="1:9" ht="12.75">
      <c r="A72" s="42" t="s">
        <v>564</v>
      </c>
      <c r="B72" s="43" t="s">
        <v>102</v>
      </c>
      <c r="C72" s="43" t="s">
        <v>284</v>
      </c>
      <c r="D72" s="44" t="s">
        <v>450</v>
      </c>
      <c r="E72" s="49"/>
      <c r="F72" s="50"/>
      <c r="G72" s="54"/>
      <c r="I72" s="45">
        <v>1</v>
      </c>
    </row>
    <row r="73" spans="1:9" ht="12.75">
      <c r="A73" s="42" t="s">
        <v>557</v>
      </c>
      <c r="B73" s="43" t="s">
        <v>80</v>
      </c>
      <c r="C73" s="43" t="s">
        <v>558</v>
      </c>
      <c r="D73" s="44" t="s">
        <v>437</v>
      </c>
      <c r="E73" s="49"/>
      <c r="F73" s="50"/>
      <c r="G73" s="54"/>
      <c r="I73" s="45">
        <v>1</v>
      </c>
    </row>
    <row r="74" spans="1:9" ht="12.75">
      <c r="A74" s="42" t="s">
        <v>545</v>
      </c>
      <c r="B74" s="43" t="s">
        <v>575</v>
      </c>
      <c r="C74" s="43" t="s">
        <v>576</v>
      </c>
      <c r="D74" s="44" t="s">
        <v>447</v>
      </c>
      <c r="E74" s="49"/>
      <c r="F74" s="50"/>
      <c r="G74" s="54"/>
      <c r="I74" s="45">
        <v>1</v>
      </c>
    </row>
    <row r="75" spans="1:9" ht="12.75">
      <c r="A75" s="42" t="s">
        <v>441</v>
      </c>
      <c r="B75" s="43" t="s">
        <v>101</v>
      </c>
      <c r="C75" s="43" t="s">
        <v>442</v>
      </c>
      <c r="D75" s="44" t="s">
        <v>443</v>
      </c>
      <c r="E75" s="49"/>
      <c r="F75" s="50"/>
      <c r="G75" s="54"/>
      <c r="I75" s="45">
        <v>1</v>
      </c>
    </row>
    <row r="76" spans="1:9" ht="12.75">
      <c r="A76" s="42" t="s">
        <v>594</v>
      </c>
      <c r="B76" s="43" t="s">
        <v>56</v>
      </c>
      <c r="C76" s="43" t="s">
        <v>595</v>
      </c>
      <c r="D76" s="44" t="s">
        <v>520</v>
      </c>
      <c r="E76" s="49"/>
      <c r="F76" s="50"/>
      <c r="G76" s="53"/>
      <c r="I76" s="52" t="s">
        <v>120</v>
      </c>
    </row>
    <row r="77" spans="1:10" ht="12.75">
      <c r="A77" s="42" t="s">
        <v>582</v>
      </c>
      <c r="B77" s="43" t="s">
        <v>322</v>
      </c>
      <c r="C77" s="43" t="s">
        <v>583</v>
      </c>
      <c r="D77" s="44">
        <v>1968</v>
      </c>
      <c r="E77" s="49"/>
      <c r="F77" s="50"/>
      <c r="G77" s="54"/>
      <c r="J77" s="45">
        <v>1</v>
      </c>
    </row>
    <row r="78" spans="1:10" ht="12.75">
      <c r="A78" s="42" t="s">
        <v>588</v>
      </c>
      <c r="B78" s="43" t="s">
        <v>102</v>
      </c>
      <c r="C78" s="43" t="s">
        <v>129</v>
      </c>
      <c r="D78" s="44">
        <v>1966</v>
      </c>
      <c r="E78" s="49"/>
      <c r="F78" s="50"/>
      <c r="G78" s="54"/>
      <c r="J78" s="45">
        <v>1</v>
      </c>
    </row>
    <row r="79" spans="1:10" ht="12.75">
      <c r="A79" s="42" t="s">
        <v>535</v>
      </c>
      <c r="B79" s="43" t="s">
        <v>102</v>
      </c>
      <c r="C79" s="43" t="s">
        <v>593</v>
      </c>
      <c r="D79" s="44">
        <v>1971</v>
      </c>
      <c r="E79" s="49"/>
      <c r="F79" s="50"/>
      <c r="G79" s="54"/>
      <c r="J79" s="45">
        <v>1</v>
      </c>
    </row>
    <row r="80" spans="1:10" ht="12.75">
      <c r="A80" s="42" t="s">
        <v>585</v>
      </c>
      <c r="B80" s="43" t="s">
        <v>361</v>
      </c>
      <c r="C80" s="43" t="s">
        <v>586</v>
      </c>
      <c r="D80" s="44">
        <v>1974</v>
      </c>
      <c r="E80" s="49"/>
      <c r="F80" s="50"/>
      <c r="G80" s="54"/>
      <c r="J80" s="45">
        <v>1</v>
      </c>
    </row>
    <row r="81" spans="1:10" ht="12.75">
      <c r="A81" s="42" t="s">
        <v>563</v>
      </c>
      <c r="B81" s="43" t="s">
        <v>69</v>
      </c>
      <c r="C81" s="43" t="s">
        <v>270</v>
      </c>
      <c r="D81" s="44">
        <v>1973</v>
      </c>
      <c r="E81" s="49"/>
      <c r="F81" s="50"/>
      <c r="G81" s="54"/>
      <c r="J81" s="45">
        <v>1</v>
      </c>
    </row>
    <row r="82" spans="1:10" ht="12.75">
      <c r="A82" s="42" t="s">
        <v>565</v>
      </c>
      <c r="B82" s="43" t="s">
        <v>566</v>
      </c>
      <c r="C82" s="43" t="s">
        <v>115</v>
      </c>
      <c r="D82" s="44">
        <v>1969</v>
      </c>
      <c r="E82" s="49"/>
      <c r="F82" s="50"/>
      <c r="G82" s="54"/>
      <c r="J82" s="45">
        <v>1</v>
      </c>
    </row>
    <row r="83" spans="1:11" ht="12.75">
      <c r="A83" s="42" t="s">
        <v>441</v>
      </c>
      <c r="B83" s="43" t="s">
        <v>101</v>
      </c>
      <c r="C83" s="43" t="s">
        <v>442</v>
      </c>
      <c r="D83" s="44">
        <v>1967</v>
      </c>
      <c r="E83" s="49"/>
      <c r="F83" s="50"/>
      <c r="G83" s="54"/>
      <c r="J83" s="45">
        <v>1</v>
      </c>
      <c r="K83" s="45">
        <v>1</v>
      </c>
    </row>
    <row r="84" spans="1:10" ht="12.75">
      <c r="A84" s="42" t="s">
        <v>584</v>
      </c>
      <c r="B84" s="43" t="s">
        <v>496</v>
      </c>
      <c r="C84" s="43" t="s">
        <v>120</v>
      </c>
      <c r="D84" s="44">
        <v>1967</v>
      </c>
      <c r="E84" s="49"/>
      <c r="F84" s="50"/>
      <c r="G84" s="54"/>
      <c r="J84" s="45">
        <v>1</v>
      </c>
    </row>
    <row r="85" spans="1:10" ht="12.75">
      <c r="A85" s="42" t="s">
        <v>88</v>
      </c>
      <c r="B85" s="43" t="s">
        <v>74</v>
      </c>
      <c r="C85" s="43" t="s">
        <v>115</v>
      </c>
      <c r="D85" s="44">
        <v>1965</v>
      </c>
      <c r="E85" s="49"/>
      <c r="F85" s="50"/>
      <c r="G85" s="54"/>
      <c r="J85" s="45">
        <v>1</v>
      </c>
    </row>
    <row r="86" spans="1:10" ht="12.75">
      <c r="A86" s="42" t="s">
        <v>550</v>
      </c>
      <c r="B86" s="43" t="s">
        <v>496</v>
      </c>
      <c r="C86" s="43" t="s">
        <v>120</v>
      </c>
      <c r="D86" s="44">
        <v>1968</v>
      </c>
      <c r="E86" s="49"/>
      <c r="F86" s="50"/>
      <c r="G86" s="54"/>
      <c r="J86" s="45">
        <v>2</v>
      </c>
    </row>
    <row r="87" spans="1:10" ht="12.75">
      <c r="A87" s="42" t="s">
        <v>549</v>
      </c>
      <c r="B87" s="43" t="s">
        <v>102</v>
      </c>
      <c r="C87" s="43" t="s">
        <v>120</v>
      </c>
      <c r="D87" s="44">
        <v>1966</v>
      </c>
      <c r="E87" s="49"/>
      <c r="F87" s="50"/>
      <c r="G87" s="54"/>
      <c r="J87" s="45">
        <v>3</v>
      </c>
    </row>
    <row r="88" spans="1:10" ht="12.75">
      <c r="A88" s="42" t="s">
        <v>547</v>
      </c>
      <c r="B88" s="43" t="s">
        <v>162</v>
      </c>
      <c r="C88" s="43" t="s">
        <v>115</v>
      </c>
      <c r="D88" s="44">
        <v>1974</v>
      </c>
      <c r="E88" s="49"/>
      <c r="F88" s="50"/>
      <c r="G88" s="54"/>
      <c r="J88" s="45">
        <v>4</v>
      </c>
    </row>
    <row r="89" spans="1:10" ht="12.75">
      <c r="A89" s="42" t="s">
        <v>537</v>
      </c>
      <c r="B89" s="43" t="s">
        <v>538</v>
      </c>
      <c r="C89" s="43" t="s">
        <v>120</v>
      </c>
      <c r="D89" s="44">
        <v>1967</v>
      </c>
      <c r="E89" s="49"/>
      <c r="F89" s="50"/>
      <c r="G89" s="54"/>
      <c r="J89" s="45">
        <v>5</v>
      </c>
    </row>
    <row r="90" spans="1:10" ht="12.75">
      <c r="A90" s="42" t="s">
        <v>530</v>
      </c>
      <c r="B90" s="43" t="s">
        <v>531</v>
      </c>
      <c r="C90" s="43" t="s">
        <v>532</v>
      </c>
      <c r="D90" s="44">
        <v>1967</v>
      </c>
      <c r="E90" s="49"/>
      <c r="F90" s="50"/>
      <c r="G90" s="54"/>
      <c r="J90" s="45">
        <v>6</v>
      </c>
    </row>
    <row r="91" spans="1:10" ht="12.75">
      <c r="A91" s="42" t="s">
        <v>526</v>
      </c>
      <c r="B91" s="43" t="s">
        <v>527</v>
      </c>
      <c r="C91" s="43" t="s">
        <v>115</v>
      </c>
      <c r="D91" s="44">
        <v>1974</v>
      </c>
      <c r="E91" s="49"/>
      <c r="F91" s="50"/>
      <c r="G91" s="54"/>
      <c r="J91" s="45">
        <v>7</v>
      </c>
    </row>
    <row r="92" spans="1:10" ht="12.75">
      <c r="A92" s="42" t="s">
        <v>521</v>
      </c>
      <c r="B92" s="43" t="s">
        <v>522</v>
      </c>
      <c r="C92" s="43" t="s">
        <v>523</v>
      </c>
      <c r="D92" s="44">
        <v>1968</v>
      </c>
      <c r="E92" s="49"/>
      <c r="F92" s="50"/>
      <c r="G92" s="54"/>
      <c r="J92" s="45">
        <v>8</v>
      </c>
    </row>
    <row r="93" spans="1:10" ht="12.75">
      <c r="A93" s="42" t="s">
        <v>517</v>
      </c>
      <c r="B93" s="43" t="s">
        <v>399</v>
      </c>
      <c r="C93" s="43" t="s">
        <v>518</v>
      </c>
      <c r="D93" s="44">
        <v>1970</v>
      </c>
      <c r="E93" s="49"/>
      <c r="F93" s="50"/>
      <c r="G93" s="54"/>
      <c r="J93" s="45">
        <v>9</v>
      </c>
    </row>
    <row r="94" spans="1:10" ht="12.75">
      <c r="A94" s="42" t="s">
        <v>509</v>
      </c>
      <c r="B94" s="43" t="s">
        <v>510</v>
      </c>
      <c r="C94" s="43" t="s">
        <v>511</v>
      </c>
      <c r="D94" s="44">
        <v>1971</v>
      </c>
      <c r="E94" s="49"/>
      <c r="F94" s="50"/>
      <c r="G94" s="54"/>
      <c r="J94" s="45">
        <v>10</v>
      </c>
    </row>
    <row r="95" spans="1:10" ht="12.75">
      <c r="A95" s="42" t="s">
        <v>42</v>
      </c>
      <c r="B95" s="43" t="s">
        <v>69</v>
      </c>
      <c r="C95" s="43" t="s">
        <v>505</v>
      </c>
      <c r="D95" s="44">
        <v>1973</v>
      </c>
      <c r="E95" s="49"/>
      <c r="F95" s="50"/>
      <c r="G95" s="54"/>
      <c r="J95" s="45">
        <v>11</v>
      </c>
    </row>
    <row r="96" spans="1:10" ht="12.75">
      <c r="A96" s="42" t="s">
        <v>500</v>
      </c>
      <c r="B96" s="43" t="s">
        <v>131</v>
      </c>
      <c r="C96" s="43" t="s">
        <v>272</v>
      </c>
      <c r="D96" s="44">
        <v>1973</v>
      </c>
      <c r="E96" s="49"/>
      <c r="F96" s="50"/>
      <c r="G96" s="54"/>
      <c r="J96" s="45">
        <v>12</v>
      </c>
    </row>
    <row r="97" spans="1:10" ht="12.75">
      <c r="A97" s="42" t="s">
        <v>490</v>
      </c>
      <c r="B97" s="43" t="s">
        <v>491</v>
      </c>
      <c r="C97" s="43" t="s">
        <v>492</v>
      </c>
      <c r="D97" s="44">
        <v>1971</v>
      </c>
      <c r="E97" s="49"/>
      <c r="F97" s="50"/>
      <c r="G97" s="54"/>
      <c r="J97" s="45">
        <v>13</v>
      </c>
    </row>
    <row r="98" spans="1:10" ht="12.75">
      <c r="A98" s="42" t="s">
        <v>485</v>
      </c>
      <c r="B98" s="43" t="s">
        <v>486</v>
      </c>
      <c r="C98" s="43" t="s">
        <v>487</v>
      </c>
      <c r="D98" s="44">
        <v>1974</v>
      </c>
      <c r="E98" s="49"/>
      <c r="F98" s="50"/>
      <c r="G98" s="54"/>
      <c r="J98" s="45">
        <v>14</v>
      </c>
    </row>
    <row r="99" spans="1:10" ht="12.75">
      <c r="A99" s="42" t="s">
        <v>88</v>
      </c>
      <c r="B99" s="43" t="s">
        <v>459</v>
      </c>
      <c r="C99" s="43" t="s">
        <v>115</v>
      </c>
      <c r="D99" s="44">
        <v>1971</v>
      </c>
      <c r="E99" s="49"/>
      <c r="F99" s="50"/>
      <c r="G99" s="54"/>
      <c r="J99" s="45">
        <v>15</v>
      </c>
    </row>
    <row r="100" spans="1:10" ht="12.75">
      <c r="A100" s="42" t="s">
        <v>478</v>
      </c>
      <c r="B100" s="43" t="s">
        <v>479</v>
      </c>
      <c r="C100" s="43" t="s">
        <v>480</v>
      </c>
      <c r="D100" s="44">
        <v>1966</v>
      </c>
      <c r="E100" s="49"/>
      <c r="F100" s="50"/>
      <c r="G100" s="54"/>
      <c r="J100" s="45">
        <v>16</v>
      </c>
    </row>
    <row r="101" spans="1:11" ht="12.75">
      <c r="A101" s="42" t="s">
        <v>439</v>
      </c>
      <c r="B101" s="43" t="s">
        <v>230</v>
      </c>
      <c r="C101" s="43" t="s">
        <v>440</v>
      </c>
      <c r="D101" s="44">
        <v>1972</v>
      </c>
      <c r="E101" s="49"/>
      <c r="F101" s="50"/>
      <c r="G101" s="54"/>
      <c r="J101" s="45">
        <v>18</v>
      </c>
      <c r="K101" s="45">
        <v>12</v>
      </c>
    </row>
    <row r="102" spans="1:10" ht="12.75">
      <c r="A102" s="42" t="s">
        <v>161</v>
      </c>
      <c r="B102" s="43" t="s">
        <v>203</v>
      </c>
      <c r="C102" s="43" t="s">
        <v>184</v>
      </c>
      <c r="D102" s="44">
        <v>1974</v>
      </c>
      <c r="E102" s="49"/>
      <c r="F102" s="50"/>
      <c r="G102" s="54"/>
      <c r="J102" s="45">
        <v>21</v>
      </c>
    </row>
    <row r="103" spans="1:11" ht="12.75">
      <c r="A103" s="42" t="s">
        <v>42</v>
      </c>
      <c r="B103" s="43" t="s">
        <v>101</v>
      </c>
      <c r="C103" s="43" t="s">
        <v>282</v>
      </c>
      <c r="D103" s="44">
        <v>1971</v>
      </c>
      <c r="E103" s="49"/>
      <c r="F103" s="50"/>
      <c r="G103" s="54"/>
      <c r="J103" s="45">
        <v>25</v>
      </c>
      <c r="K103" s="45">
        <v>15</v>
      </c>
    </row>
    <row r="104" spans="1:11" ht="12.75">
      <c r="A104" s="42" t="s">
        <v>434</v>
      </c>
      <c r="B104" s="43" t="s">
        <v>361</v>
      </c>
      <c r="C104" s="43" t="s">
        <v>435</v>
      </c>
      <c r="D104" s="44">
        <v>1972</v>
      </c>
      <c r="E104" s="49"/>
      <c r="F104" s="50"/>
      <c r="G104" s="54"/>
      <c r="J104" s="45">
        <v>30</v>
      </c>
      <c r="K104" s="45">
        <v>25</v>
      </c>
    </row>
    <row r="105" spans="1:11" ht="12.75">
      <c r="A105" s="42" t="s">
        <v>312</v>
      </c>
      <c r="B105" s="43" t="s">
        <v>514</v>
      </c>
      <c r="C105" s="43" t="s">
        <v>515</v>
      </c>
      <c r="D105" s="44">
        <v>1972</v>
      </c>
      <c r="E105" s="49"/>
      <c r="F105" s="50"/>
      <c r="G105" s="54"/>
      <c r="K105" s="45">
        <v>9</v>
      </c>
    </row>
    <row r="106" spans="1:11" ht="12.75">
      <c r="A106" s="42" t="s">
        <v>542</v>
      </c>
      <c r="B106" s="43" t="s">
        <v>353</v>
      </c>
      <c r="C106" s="43" t="s">
        <v>57</v>
      </c>
      <c r="D106" s="44">
        <v>1971</v>
      </c>
      <c r="E106" s="49"/>
      <c r="F106" s="50"/>
      <c r="G106" s="54"/>
      <c r="K106" s="45">
        <v>3</v>
      </c>
    </row>
    <row r="107" spans="1:11" ht="12.75">
      <c r="A107" s="42" t="s">
        <v>88</v>
      </c>
      <c r="B107" s="43" t="s">
        <v>102</v>
      </c>
      <c r="C107" s="43" t="s">
        <v>57</v>
      </c>
      <c r="D107" s="44">
        <v>1969</v>
      </c>
      <c r="E107" s="49"/>
      <c r="F107" s="50"/>
      <c r="G107" s="54"/>
      <c r="K107" s="45">
        <v>5</v>
      </c>
    </row>
    <row r="108" spans="1:11" ht="12.75">
      <c r="A108" s="42" t="s">
        <v>541</v>
      </c>
      <c r="B108" s="43" t="s">
        <v>102</v>
      </c>
      <c r="C108" s="43" t="s">
        <v>93</v>
      </c>
      <c r="D108" s="44">
        <v>1969</v>
      </c>
      <c r="E108" s="49"/>
      <c r="F108" s="50"/>
      <c r="G108" s="54"/>
      <c r="K108" s="45">
        <v>4</v>
      </c>
    </row>
    <row r="109" spans="1:11" ht="12.75">
      <c r="A109" s="42" t="s">
        <v>524</v>
      </c>
      <c r="B109" s="43" t="s">
        <v>102</v>
      </c>
      <c r="C109" s="43" t="s">
        <v>525</v>
      </c>
      <c r="D109" s="44">
        <v>1974</v>
      </c>
      <c r="E109" s="49"/>
      <c r="F109" s="50"/>
      <c r="G109" s="54"/>
      <c r="K109" s="45">
        <v>7</v>
      </c>
    </row>
    <row r="110" spans="1:11" ht="12.75">
      <c r="A110" s="42" t="s">
        <v>458</v>
      </c>
      <c r="B110" s="43" t="s">
        <v>361</v>
      </c>
      <c r="C110" s="43" t="s">
        <v>57</v>
      </c>
      <c r="D110" s="44">
        <v>1970</v>
      </c>
      <c r="E110" s="49"/>
      <c r="F110" s="50"/>
      <c r="G110" s="54"/>
      <c r="K110" s="45">
        <v>14</v>
      </c>
    </row>
    <row r="111" spans="1:11" ht="12.75">
      <c r="A111" s="42" t="s">
        <v>587</v>
      </c>
      <c r="B111" s="43" t="s">
        <v>552</v>
      </c>
      <c r="C111" s="43" t="s">
        <v>232</v>
      </c>
      <c r="D111" s="44">
        <v>1967</v>
      </c>
      <c r="E111" s="49"/>
      <c r="F111" s="50"/>
      <c r="G111" s="54"/>
      <c r="K111" s="45">
        <v>1</v>
      </c>
    </row>
    <row r="112" spans="1:11" ht="12.75">
      <c r="A112" s="42" t="s">
        <v>512</v>
      </c>
      <c r="B112" s="43" t="s">
        <v>513</v>
      </c>
      <c r="C112" s="43" t="s">
        <v>232</v>
      </c>
      <c r="D112" s="44">
        <v>1966</v>
      </c>
      <c r="E112" s="49"/>
      <c r="F112" s="50"/>
      <c r="G112" s="54"/>
      <c r="K112" s="45">
        <v>1</v>
      </c>
    </row>
    <row r="113" spans="1:11" ht="12.75">
      <c r="A113" s="42" t="s">
        <v>474</v>
      </c>
      <c r="B113" s="43" t="s">
        <v>66</v>
      </c>
      <c r="C113" s="43" t="s">
        <v>475</v>
      </c>
      <c r="D113" s="44">
        <v>1973</v>
      </c>
      <c r="E113" s="49"/>
      <c r="F113" s="50"/>
      <c r="G113" s="54"/>
      <c r="K113" s="45">
        <v>18</v>
      </c>
    </row>
    <row r="114" spans="1:11" ht="12.75">
      <c r="A114" s="42" t="s">
        <v>533</v>
      </c>
      <c r="B114" s="43" t="s">
        <v>69</v>
      </c>
      <c r="C114" s="43" t="s">
        <v>534</v>
      </c>
      <c r="D114" s="44">
        <v>1969</v>
      </c>
      <c r="E114" s="49"/>
      <c r="F114" s="50"/>
      <c r="G114" s="54"/>
      <c r="K114" s="45">
        <v>6</v>
      </c>
    </row>
    <row r="115" spans="1:11" ht="12.75">
      <c r="A115" s="42" t="s">
        <v>312</v>
      </c>
      <c r="B115" s="43" t="s">
        <v>84</v>
      </c>
      <c r="C115" s="43" t="s">
        <v>129</v>
      </c>
      <c r="D115" s="44">
        <v>1966</v>
      </c>
      <c r="E115" s="49"/>
      <c r="F115" s="50"/>
      <c r="G115" s="54"/>
      <c r="K115" s="45">
        <v>13</v>
      </c>
    </row>
    <row r="116" spans="1:11" ht="12.75">
      <c r="A116" s="42" t="s">
        <v>460</v>
      </c>
      <c r="B116" s="43" t="s">
        <v>80</v>
      </c>
      <c r="C116" s="43" t="s">
        <v>461</v>
      </c>
      <c r="D116" s="44">
        <v>1965</v>
      </c>
      <c r="E116" s="49"/>
      <c r="F116" s="50"/>
      <c r="G116" s="54"/>
      <c r="K116" s="45">
        <v>10</v>
      </c>
    </row>
    <row r="117" spans="1:11" ht="12.75">
      <c r="A117" s="42" t="s">
        <v>312</v>
      </c>
      <c r="B117" s="43" t="s">
        <v>80</v>
      </c>
      <c r="C117" s="43" t="s">
        <v>446</v>
      </c>
      <c r="D117" s="44">
        <v>1970</v>
      </c>
      <c r="E117" s="49"/>
      <c r="F117" s="50"/>
      <c r="G117" s="54"/>
      <c r="K117" s="45">
        <v>16</v>
      </c>
    </row>
    <row r="118" spans="1:11" ht="12.75">
      <c r="A118" s="42" t="s">
        <v>477</v>
      </c>
      <c r="B118" s="43" t="s">
        <v>80</v>
      </c>
      <c r="C118" s="43" t="s">
        <v>57</v>
      </c>
      <c r="D118" s="44">
        <v>1972</v>
      </c>
      <c r="E118" s="49"/>
      <c r="F118" s="50"/>
      <c r="G118" s="54"/>
      <c r="K118" s="45">
        <v>8</v>
      </c>
    </row>
    <row r="119" spans="1:11" ht="12.75">
      <c r="A119" s="42" t="s">
        <v>589</v>
      </c>
      <c r="B119" s="43" t="s">
        <v>80</v>
      </c>
      <c r="C119" s="43" t="s">
        <v>232</v>
      </c>
      <c r="D119" s="44">
        <v>1973</v>
      </c>
      <c r="E119" s="49"/>
      <c r="F119" s="50"/>
      <c r="G119" s="54"/>
      <c r="K119" s="45">
        <v>1</v>
      </c>
    </row>
    <row r="120" spans="1:11" ht="12.75">
      <c r="A120" s="42" t="s">
        <v>488</v>
      </c>
      <c r="B120" s="43" t="s">
        <v>80</v>
      </c>
      <c r="C120" s="43" t="s">
        <v>232</v>
      </c>
      <c r="D120" s="44">
        <v>1974</v>
      </c>
      <c r="E120" s="49"/>
      <c r="F120" s="50"/>
      <c r="G120" s="54"/>
      <c r="K120" s="45">
        <v>2</v>
      </c>
    </row>
    <row r="121" spans="1:11" ht="12.75">
      <c r="A121" s="42" t="s">
        <v>444</v>
      </c>
      <c r="B121" s="43" t="s">
        <v>101</v>
      </c>
      <c r="C121" s="43" t="s">
        <v>445</v>
      </c>
      <c r="D121" s="44">
        <v>1967</v>
      </c>
      <c r="E121" s="49"/>
      <c r="F121" s="50"/>
      <c r="G121" s="54"/>
      <c r="K121" s="45">
        <v>21</v>
      </c>
    </row>
    <row r="122" spans="1:11" ht="12.75">
      <c r="A122" s="42" t="s">
        <v>553</v>
      </c>
      <c r="B122" s="43" t="s">
        <v>101</v>
      </c>
      <c r="C122" s="43" t="s">
        <v>129</v>
      </c>
      <c r="D122" s="44">
        <v>1971</v>
      </c>
      <c r="E122" s="49"/>
      <c r="F122" s="50"/>
      <c r="G122" s="54"/>
      <c r="K122" s="45">
        <v>1</v>
      </c>
    </row>
    <row r="123" spans="1:11" ht="12.75">
      <c r="A123" s="42" t="s">
        <v>507</v>
      </c>
      <c r="B123" s="43" t="s">
        <v>109</v>
      </c>
      <c r="C123" s="43" t="s">
        <v>508</v>
      </c>
      <c r="D123" s="44">
        <v>1968</v>
      </c>
      <c r="E123" s="49"/>
      <c r="F123" s="50"/>
      <c r="G123" s="54"/>
      <c r="K123" s="45">
        <v>11</v>
      </c>
    </row>
    <row r="124" spans="1:11" ht="12.75">
      <c r="A124" s="42" t="s">
        <v>580</v>
      </c>
      <c r="B124" s="43" t="s">
        <v>581</v>
      </c>
      <c r="C124" s="43" t="s">
        <v>232</v>
      </c>
      <c r="D124" s="44">
        <v>1970</v>
      </c>
      <c r="E124" s="49"/>
      <c r="F124" s="50"/>
      <c r="G124" s="54"/>
      <c r="K124" s="45">
        <v>1</v>
      </c>
    </row>
    <row r="125" spans="1:11" ht="12.75">
      <c r="A125" s="42" t="s">
        <v>436</v>
      </c>
      <c r="B125" s="43" t="s">
        <v>230</v>
      </c>
      <c r="C125" s="43" t="s">
        <v>189</v>
      </c>
      <c r="D125" s="44">
        <v>1974</v>
      </c>
      <c r="E125" s="49"/>
      <c r="F125" s="50"/>
      <c r="G125" s="54"/>
      <c r="K125" s="45">
        <v>30</v>
      </c>
    </row>
    <row r="126" spans="1:12" ht="12.75">
      <c r="A126" s="42" t="s">
        <v>1070</v>
      </c>
      <c r="B126" s="43" t="s">
        <v>361</v>
      </c>
      <c r="C126" s="43" t="s">
        <v>435</v>
      </c>
      <c r="D126" s="44">
        <v>1972</v>
      </c>
      <c r="E126" s="49"/>
      <c r="F126" s="50"/>
      <c r="G126" s="54"/>
      <c r="L126" s="45">
        <v>30</v>
      </c>
    </row>
    <row r="127" spans="1:12" ht="12.75">
      <c r="A127" s="42" t="s">
        <v>436</v>
      </c>
      <c r="B127" s="43" t="s">
        <v>230</v>
      </c>
      <c r="C127" s="43" t="s">
        <v>189</v>
      </c>
      <c r="D127" s="44">
        <v>1974</v>
      </c>
      <c r="E127" s="49"/>
      <c r="F127" s="50"/>
      <c r="G127" s="54"/>
      <c r="L127" s="45">
        <v>25</v>
      </c>
    </row>
    <row r="128" spans="1:12" ht="12.75">
      <c r="A128" s="42" t="s">
        <v>1071</v>
      </c>
      <c r="B128" s="43" t="s">
        <v>101</v>
      </c>
      <c r="C128" s="43" t="s">
        <v>438</v>
      </c>
      <c r="D128" s="44">
        <v>1971</v>
      </c>
      <c r="E128" s="49"/>
      <c r="F128" s="50"/>
      <c r="G128" s="54"/>
      <c r="L128" s="45">
        <v>21</v>
      </c>
    </row>
    <row r="129" spans="1:12" ht="12.75">
      <c r="A129" s="42" t="s">
        <v>444</v>
      </c>
      <c r="B129" s="43" t="s">
        <v>101</v>
      </c>
      <c r="C129" s="43" t="s">
        <v>445</v>
      </c>
      <c r="D129" s="44">
        <v>1967</v>
      </c>
      <c r="E129" s="49"/>
      <c r="F129" s="50"/>
      <c r="G129" s="54"/>
      <c r="L129" s="45">
        <v>18</v>
      </c>
    </row>
    <row r="130" spans="1:12" ht="12.75">
      <c r="A130" s="42" t="s">
        <v>1072</v>
      </c>
      <c r="B130" s="43" t="s">
        <v>230</v>
      </c>
      <c r="C130" s="43" t="s">
        <v>440</v>
      </c>
      <c r="D130" s="44">
        <v>1972</v>
      </c>
      <c r="E130" s="49"/>
      <c r="F130" s="50"/>
      <c r="G130" s="54"/>
      <c r="L130" s="45">
        <v>16</v>
      </c>
    </row>
    <row r="131" spans="1:12" ht="12.75">
      <c r="A131" s="42" t="s">
        <v>460</v>
      </c>
      <c r="B131" s="43" t="s">
        <v>80</v>
      </c>
      <c r="C131" s="43" t="s">
        <v>461</v>
      </c>
      <c r="D131" s="44">
        <v>1965</v>
      </c>
      <c r="E131" s="49"/>
      <c r="F131" s="50"/>
      <c r="G131" s="54"/>
      <c r="L131" s="45">
        <v>15</v>
      </c>
    </row>
    <row r="132" spans="1:12" ht="12.75">
      <c r="A132" s="42" t="s">
        <v>88</v>
      </c>
      <c r="B132" s="43" t="s">
        <v>1073</v>
      </c>
      <c r="C132" s="43" t="s">
        <v>184</v>
      </c>
      <c r="D132" s="44">
        <v>1969</v>
      </c>
      <c r="E132" s="49"/>
      <c r="F132" s="50"/>
      <c r="G132" s="54"/>
      <c r="L132" s="45">
        <v>14</v>
      </c>
    </row>
    <row r="133" spans="1:12" ht="12.75">
      <c r="A133" s="42" t="s">
        <v>441</v>
      </c>
      <c r="B133" s="43" t="s">
        <v>101</v>
      </c>
      <c r="C133" s="43" t="s">
        <v>442</v>
      </c>
      <c r="D133" s="44">
        <v>1967</v>
      </c>
      <c r="E133" s="49"/>
      <c r="F133" s="50"/>
      <c r="G133" s="54"/>
      <c r="L133" s="45">
        <v>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showZeros="0" view="pageBreakPreview" zoomScaleNormal="80" zoomScaleSheetLayoutView="100" workbookViewId="0" topLeftCell="A79">
      <selection activeCell="A94" sqref="A94"/>
    </sheetView>
  </sheetViews>
  <sheetFormatPr defaultColWidth="12.57421875" defaultRowHeight="12.75"/>
  <cols>
    <col min="1" max="16384" width="11.57421875" style="0" customWidth="1"/>
  </cols>
  <sheetData>
    <row r="1" spans="1:5" ht="12.75">
      <c r="A1" s="42" t="s">
        <v>192</v>
      </c>
      <c r="B1" s="43" t="s">
        <v>80</v>
      </c>
      <c r="C1" s="43" t="s">
        <v>1074</v>
      </c>
      <c r="D1" s="44" t="s">
        <v>599</v>
      </c>
      <c r="E1" s="45">
        <v>30</v>
      </c>
    </row>
    <row r="2" spans="1:5" ht="12.75">
      <c r="A2" s="42" t="s">
        <v>618</v>
      </c>
      <c r="B2" s="43" t="s">
        <v>102</v>
      </c>
      <c r="C2" s="43" t="s">
        <v>619</v>
      </c>
      <c r="D2" s="44" t="s">
        <v>620</v>
      </c>
      <c r="E2" s="45">
        <v>25</v>
      </c>
    </row>
    <row r="3" spans="1:5" ht="12.75">
      <c r="A3" s="42" t="s">
        <v>207</v>
      </c>
      <c r="B3" s="43" t="s">
        <v>170</v>
      </c>
      <c r="C3" s="43" t="s">
        <v>125</v>
      </c>
      <c r="D3" s="44" t="s">
        <v>614</v>
      </c>
      <c r="E3" s="45">
        <v>21</v>
      </c>
    </row>
    <row r="4" spans="1:5" ht="12.75">
      <c r="A4" s="42" t="s">
        <v>611</v>
      </c>
      <c r="B4" s="43" t="s">
        <v>361</v>
      </c>
      <c r="C4" s="43" t="s">
        <v>612</v>
      </c>
      <c r="D4" s="44" t="s">
        <v>613</v>
      </c>
      <c r="E4" s="45">
        <v>18</v>
      </c>
    </row>
    <row r="5" spans="1:5" ht="12.75">
      <c r="A5" s="42" t="s">
        <v>643</v>
      </c>
      <c r="B5" s="43" t="s">
        <v>101</v>
      </c>
      <c r="C5" s="43" t="s">
        <v>644</v>
      </c>
      <c r="D5" s="44" t="s">
        <v>617</v>
      </c>
      <c r="E5" s="45">
        <v>16</v>
      </c>
    </row>
    <row r="6" spans="1:5" ht="12.75">
      <c r="A6" s="42" t="s">
        <v>606</v>
      </c>
      <c r="B6" s="43" t="s">
        <v>607</v>
      </c>
      <c r="C6" s="43" t="s">
        <v>115</v>
      </c>
      <c r="D6" s="44" t="s">
        <v>608</v>
      </c>
      <c r="E6" s="45">
        <v>15</v>
      </c>
    </row>
    <row r="7" spans="1:5" ht="12.75">
      <c r="A7" s="42" t="s">
        <v>221</v>
      </c>
      <c r="B7" s="43" t="s">
        <v>353</v>
      </c>
      <c r="C7" s="43" t="s">
        <v>646</v>
      </c>
      <c r="D7" s="44" t="s">
        <v>614</v>
      </c>
      <c r="E7" s="45">
        <v>14</v>
      </c>
    </row>
    <row r="8" spans="1:5" ht="12.75">
      <c r="A8" s="42" t="s">
        <v>635</v>
      </c>
      <c r="B8" s="43" t="s">
        <v>134</v>
      </c>
      <c r="C8" s="43" t="s">
        <v>636</v>
      </c>
      <c r="D8" s="44" t="s">
        <v>608</v>
      </c>
      <c r="E8" s="45">
        <v>13</v>
      </c>
    </row>
    <row r="9" spans="1:6" ht="12.75">
      <c r="A9" s="42" t="s">
        <v>1075</v>
      </c>
      <c r="B9" s="43" t="s">
        <v>322</v>
      </c>
      <c r="C9" s="43" t="s">
        <v>81</v>
      </c>
      <c r="D9" s="44">
        <v>1956</v>
      </c>
      <c r="F9" s="45">
        <v>30</v>
      </c>
    </row>
    <row r="10" spans="1:6" ht="12.75">
      <c r="A10" s="42" t="s">
        <v>1076</v>
      </c>
      <c r="B10" s="43" t="s">
        <v>80</v>
      </c>
      <c r="C10" s="43" t="s">
        <v>598</v>
      </c>
      <c r="D10" s="44">
        <v>1960</v>
      </c>
      <c r="F10" s="45">
        <v>25</v>
      </c>
    </row>
    <row r="11" spans="1:6" ht="12.75">
      <c r="A11" s="42" t="s">
        <v>633</v>
      </c>
      <c r="B11" s="43" t="s">
        <v>69</v>
      </c>
      <c r="C11" s="43" t="s">
        <v>634</v>
      </c>
      <c r="D11" s="44">
        <v>1962</v>
      </c>
      <c r="F11" s="45">
        <v>21</v>
      </c>
    </row>
    <row r="12" spans="1:6" ht="12.75">
      <c r="A12" s="42" t="s">
        <v>642</v>
      </c>
      <c r="B12" s="43" t="s">
        <v>170</v>
      </c>
      <c r="C12" s="43" t="s">
        <v>572</v>
      </c>
      <c r="D12" s="44">
        <v>1964</v>
      </c>
      <c r="F12" s="45">
        <v>18</v>
      </c>
    </row>
    <row r="13" spans="1:6" ht="12.75">
      <c r="A13" s="42" t="s">
        <v>1077</v>
      </c>
      <c r="B13" s="43" t="s">
        <v>134</v>
      </c>
      <c r="C13" s="43" t="s">
        <v>177</v>
      </c>
      <c r="D13" s="44">
        <v>1960</v>
      </c>
      <c r="F13" s="45">
        <v>16</v>
      </c>
    </row>
    <row r="14" spans="1:6" ht="12.75">
      <c r="A14" s="42" t="s">
        <v>645</v>
      </c>
      <c r="B14" s="43" t="s">
        <v>74</v>
      </c>
      <c r="C14" s="43" t="s">
        <v>177</v>
      </c>
      <c r="D14" s="44">
        <v>1957</v>
      </c>
      <c r="F14" s="45">
        <v>15</v>
      </c>
    </row>
    <row r="15" spans="1:7" ht="12.75">
      <c r="A15" s="42" t="s">
        <v>597</v>
      </c>
      <c r="B15" s="43" t="s">
        <v>322</v>
      </c>
      <c r="C15" s="43" t="s">
        <v>81</v>
      </c>
      <c r="D15" s="44">
        <v>1956</v>
      </c>
      <c r="E15" s="49"/>
      <c r="F15" s="50"/>
      <c r="G15" s="45">
        <v>30</v>
      </c>
    </row>
    <row r="16" spans="1:7" ht="12.75">
      <c r="A16" s="42" t="s">
        <v>600</v>
      </c>
      <c r="B16" s="43" t="s">
        <v>102</v>
      </c>
      <c r="C16" s="43" t="s">
        <v>601</v>
      </c>
      <c r="D16" s="44">
        <v>1963</v>
      </c>
      <c r="E16" s="49"/>
      <c r="F16" s="50"/>
      <c r="G16" s="45">
        <v>25</v>
      </c>
    </row>
    <row r="17" spans="1:7" ht="12.75">
      <c r="A17" s="42" t="s">
        <v>66</v>
      </c>
      <c r="B17" s="43" t="s">
        <v>602</v>
      </c>
      <c r="C17" s="43" t="s">
        <v>105</v>
      </c>
      <c r="D17" s="44">
        <v>1958</v>
      </c>
      <c r="E17" s="49"/>
      <c r="F17" s="50"/>
      <c r="G17" s="45">
        <v>21</v>
      </c>
    </row>
    <row r="18" spans="1:7" ht="12.75">
      <c r="A18" s="42" t="s">
        <v>609</v>
      </c>
      <c r="B18" s="43" t="s">
        <v>80</v>
      </c>
      <c r="C18" s="43" t="s">
        <v>610</v>
      </c>
      <c r="D18" s="44">
        <v>1956</v>
      </c>
      <c r="E18" s="49"/>
      <c r="F18" s="50"/>
      <c r="G18" s="45">
        <v>18</v>
      </c>
    </row>
    <row r="19" spans="1:7" ht="12.75">
      <c r="A19" s="42" t="s">
        <v>606</v>
      </c>
      <c r="B19" s="43" t="s">
        <v>607</v>
      </c>
      <c r="C19" s="43" t="s">
        <v>261</v>
      </c>
      <c r="D19" s="44">
        <v>1958</v>
      </c>
      <c r="E19" s="49"/>
      <c r="F19" s="50"/>
      <c r="G19" s="45">
        <v>16</v>
      </c>
    </row>
    <row r="20" spans="1:7" ht="12.75">
      <c r="A20" s="42" t="s">
        <v>603</v>
      </c>
      <c r="B20" s="43" t="s">
        <v>134</v>
      </c>
      <c r="C20" s="43" t="s">
        <v>1078</v>
      </c>
      <c r="D20" s="44">
        <v>1960</v>
      </c>
      <c r="E20" s="49"/>
      <c r="F20" s="50"/>
      <c r="G20" s="45">
        <v>15</v>
      </c>
    </row>
    <row r="21" spans="1:8" ht="12.75">
      <c r="A21" s="42" t="s">
        <v>597</v>
      </c>
      <c r="B21" s="43" t="s">
        <v>322</v>
      </c>
      <c r="C21" s="43" t="s">
        <v>81</v>
      </c>
      <c r="D21" s="44">
        <v>1956</v>
      </c>
      <c r="E21" s="49"/>
      <c r="F21" s="50"/>
      <c r="G21" s="54"/>
      <c r="H21" s="45">
        <v>30</v>
      </c>
    </row>
    <row r="22" spans="1:8" ht="12.75">
      <c r="A22" s="42" t="s">
        <v>600</v>
      </c>
      <c r="B22" s="43" t="s">
        <v>102</v>
      </c>
      <c r="C22" s="43" t="s">
        <v>601</v>
      </c>
      <c r="D22" s="44">
        <v>1963</v>
      </c>
      <c r="E22" s="49"/>
      <c r="F22" s="50"/>
      <c r="G22" s="54"/>
      <c r="H22" s="45">
        <v>25</v>
      </c>
    </row>
    <row r="23" spans="1:8" ht="12.75">
      <c r="A23" s="42" t="s">
        <v>623</v>
      </c>
      <c r="B23" s="43" t="s">
        <v>101</v>
      </c>
      <c r="C23" s="43" t="s">
        <v>624</v>
      </c>
      <c r="D23" s="44">
        <v>1963</v>
      </c>
      <c r="E23" s="49"/>
      <c r="F23" s="50"/>
      <c r="G23" s="54"/>
      <c r="H23" s="45">
        <v>21</v>
      </c>
    </row>
    <row r="24" spans="1:8" ht="12.75">
      <c r="A24" s="42" t="s">
        <v>609</v>
      </c>
      <c r="B24" s="43" t="s">
        <v>80</v>
      </c>
      <c r="C24" s="43" t="s">
        <v>610</v>
      </c>
      <c r="D24" s="44">
        <v>1956</v>
      </c>
      <c r="E24" s="49"/>
      <c r="F24" s="50"/>
      <c r="G24" s="54"/>
      <c r="H24" s="45">
        <v>18</v>
      </c>
    </row>
    <row r="25" spans="1:8" ht="12.75">
      <c r="A25" s="42" t="s">
        <v>66</v>
      </c>
      <c r="B25" s="43" t="s">
        <v>602</v>
      </c>
      <c r="C25" s="43" t="s">
        <v>105</v>
      </c>
      <c r="D25" s="44">
        <v>1958</v>
      </c>
      <c r="E25" s="49"/>
      <c r="F25" s="50"/>
      <c r="G25" s="54"/>
      <c r="H25" s="45">
        <v>16</v>
      </c>
    </row>
    <row r="26" spans="1:8" ht="12.75">
      <c r="A26" s="42" t="s">
        <v>606</v>
      </c>
      <c r="B26" s="43" t="s">
        <v>607</v>
      </c>
      <c r="C26" s="43" t="s">
        <v>261</v>
      </c>
      <c r="D26" s="44">
        <v>1958</v>
      </c>
      <c r="E26" s="49"/>
      <c r="F26" s="50"/>
      <c r="G26" s="54"/>
      <c r="H26" s="45">
        <v>15</v>
      </c>
    </row>
    <row r="27" spans="1:8" ht="12.75">
      <c r="A27" s="42" t="s">
        <v>603</v>
      </c>
      <c r="B27" s="43" t="s">
        <v>134</v>
      </c>
      <c r="C27" s="43" t="s">
        <v>1078</v>
      </c>
      <c r="D27" s="44">
        <v>1960</v>
      </c>
      <c r="E27" s="49"/>
      <c r="F27" s="50"/>
      <c r="G27" s="54"/>
      <c r="H27" s="45">
        <v>14</v>
      </c>
    </row>
    <row r="28" spans="1:9" ht="12.75">
      <c r="A28" s="42" t="s">
        <v>621</v>
      </c>
      <c r="B28" s="43" t="s">
        <v>80</v>
      </c>
      <c r="C28" s="43" t="s">
        <v>284</v>
      </c>
      <c r="D28" s="44" t="s">
        <v>622</v>
      </c>
      <c r="E28" s="49"/>
      <c r="F28" s="50"/>
      <c r="G28" s="54"/>
      <c r="I28" s="45">
        <v>30</v>
      </c>
    </row>
    <row r="29" spans="1:9" ht="12.75">
      <c r="A29" s="42" t="s">
        <v>597</v>
      </c>
      <c r="B29" s="43" t="s">
        <v>322</v>
      </c>
      <c r="C29" s="43" t="s">
        <v>81</v>
      </c>
      <c r="D29" s="44" t="s">
        <v>613</v>
      </c>
      <c r="E29" s="49"/>
      <c r="F29" s="50"/>
      <c r="G29" s="54"/>
      <c r="I29" s="45">
        <v>25</v>
      </c>
    </row>
    <row r="30" spans="1:9" ht="12.75">
      <c r="A30" s="42" t="s">
        <v>631</v>
      </c>
      <c r="B30" s="43" t="s">
        <v>143</v>
      </c>
      <c r="C30" s="43" t="s">
        <v>632</v>
      </c>
      <c r="D30" s="44" t="s">
        <v>622</v>
      </c>
      <c r="E30" s="49"/>
      <c r="F30" s="50"/>
      <c r="G30" s="54"/>
      <c r="I30" s="45">
        <v>21</v>
      </c>
    </row>
    <row r="31" spans="1:9" ht="12.75">
      <c r="A31" s="42" t="s">
        <v>639</v>
      </c>
      <c r="B31" s="43" t="s">
        <v>552</v>
      </c>
      <c r="C31" s="43" t="s">
        <v>640</v>
      </c>
      <c r="D31" s="44" t="s">
        <v>641</v>
      </c>
      <c r="E31" s="49"/>
      <c r="F31" s="50"/>
      <c r="G31" s="54"/>
      <c r="I31" s="45">
        <v>18</v>
      </c>
    </row>
    <row r="32" spans="1:9" ht="12.75">
      <c r="A32" s="42" t="s">
        <v>611</v>
      </c>
      <c r="B32" s="43" t="s">
        <v>361</v>
      </c>
      <c r="C32" s="43" t="s">
        <v>257</v>
      </c>
      <c r="D32" s="44" t="s">
        <v>613</v>
      </c>
      <c r="E32" s="49"/>
      <c r="F32" s="50"/>
      <c r="G32" s="54"/>
      <c r="I32" s="45">
        <v>16</v>
      </c>
    </row>
    <row r="33" spans="1:9" ht="12.75" customHeight="1">
      <c r="A33" s="42" t="s">
        <v>615</v>
      </c>
      <c r="B33" s="43" t="s">
        <v>84</v>
      </c>
      <c r="C33" s="43" t="s">
        <v>616</v>
      </c>
      <c r="D33" s="44" t="s">
        <v>617</v>
      </c>
      <c r="E33" s="49"/>
      <c r="F33" s="50"/>
      <c r="G33" s="54"/>
      <c r="I33" s="45">
        <v>15</v>
      </c>
    </row>
    <row r="34" spans="1:9" ht="12.75" customHeight="1">
      <c r="A34" s="42" t="s">
        <v>625</v>
      </c>
      <c r="B34" s="43" t="s">
        <v>84</v>
      </c>
      <c r="C34" s="43" t="s">
        <v>1079</v>
      </c>
      <c r="D34" s="44" t="s">
        <v>622</v>
      </c>
      <c r="E34" s="49"/>
      <c r="F34" s="50"/>
      <c r="G34" s="54"/>
      <c r="I34" s="45">
        <v>14</v>
      </c>
    </row>
    <row r="35" spans="1:9" ht="12.75" customHeight="1">
      <c r="A35" s="42" t="s">
        <v>647</v>
      </c>
      <c r="B35" s="43" t="s">
        <v>143</v>
      </c>
      <c r="C35" s="43" t="s">
        <v>648</v>
      </c>
      <c r="D35" s="44" t="s">
        <v>620</v>
      </c>
      <c r="E35" s="49"/>
      <c r="F35" s="50"/>
      <c r="G35" s="54"/>
      <c r="I35" s="45">
        <v>13</v>
      </c>
    </row>
    <row r="36" spans="1:9" ht="12.75" customHeight="1">
      <c r="A36" s="42" t="s">
        <v>650</v>
      </c>
      <c r="B36" s="43" t="s">
        <v>143</v>
      </c>
      <c r="C36" s="43" t="s">
        <v>651</v>
      </c>
      <c r="D36" s="44" t="s">
        <v>599</v>
      </c>
      <c r="E36" s="49"/>
      <c r="F36" s="50"/>
      <c r="G36" s="54"/>
      <c r="I36" s="45">
        <v>12</v>
      </c>
    </row>
    <row r="37" spans="1:9" ht="12.75" customHeight="1">
      <c r="A37" s="42" t="s">
        <v>655</v>
      </c>
      <c r="B37" s="43" t="s">
        <v>656</v>
      </c>
      <c r="C37" s="43" t="s">
        <v>657</v>
      </c>
      <c r="D37" s="44" t="s">
        <v>658</v>
      </c>
      <c r="E37" s="49"/>
      <c r="F37" s="50"/>
      <c r="G37" s="54"/>
      <c r="I37" s="45">
        <v>11</v>
      </c>
    </row>
    <row r="38" spans="1:9" ht="12.75" customHeight="1">
      <c r="A38" s="42" t="s">
        <v>659</v>
      </c>
      <c r="B38" s="43" t="s">
        <v>660</v>
      </c>
      <c r="C38" s="43" t="s">
        <v>150</v>
      </c>
      <c r="D38" s="44" t="s">
        <v>622</v>
      </c>
      <c r="E38" s="49"/>
      <c r="F38" s="50"/>
      <c r="G38" s="54"/>
      <c r="I38" s="45">
        <v>10</v>
      </c>
    </row>
    <row r="39" spans="1:9" ht="12.75" customHeight="1">
      <c r="A39" s="42" t="s">
        <v>66</v>
      </c>
      <c r="B39" s="43" t="s">
        <v>602</v>
      </c>
      <c r="C39" s="43" t="s">
        <v>105</v>
      </c>
      <c r="D39" s="44" t="s">
        <v>608</v>
      </c>
      <c r="E39" s="49"/>
      <c r="F39" s="50"/>
      <c r="G39" s="54"/>
      <c r="I39" s="45">
        <v>9</v>
      </c>
    </row>
    <row r="40" spans="1:9" ht="12.75" customHeight="1">
      <c r="A40" s="42" t="s">
        <v>623</v>
      </c>
      <c r="B40" s="43" t="s">
        <v>101</v>
      </c>
      <c r="C40" s="43" t="s">
        <v>1080</v>
      </c>
      <c r="D40" s="44" t="s">
        <v>658</v>
      </c>
      <c r="E40" s="49"/>
      <c r="F40" s="50"/>
      <c r="G40" s="54"/>
      <c r="I40" s="45">
        <v>8</v>
      </c>
    </row>
    <row r="41" spans="1:9" ht="12.75">
      <c r="A41" s="42" t="s">
        <v>666</v>
      </c>
      <c r="B41" s="43" t="s">
        <v>60</v>
      </c>
      <c r="C41" s="43" t="s">
        <v>667</v>
      </c>
      <c r="D41" s="44" t="s">
        <v>641</v>
      </c>
      <c r="E41" s="49"/>
      <c r="F41" s="50"/>
      <c r="G41" s="54"/>
      <c r="I41" s="45">
        <v>7</v>
      </c>
    </row>
    <row r="42" spans="1:9" ht="12.75">
      <c r="A42" s="42" t="s">
        <v>603</v>
      </c>
      <c r="B42" s="43" t="s">
        <v>134</v>
      </c>
      <c r="C42" s="43" t="s">
        <v>96</v>
      </c>
      <c r="D42" s="44" t="s">
        <v>599</v>
      </c>
      <c r="E42" s="49"/>
      <c r="F42" s="50"/>
      <c r="G42" s="54"/>
      <c r="I42" s="45">
        <v>6</v>
      </c>
    </row>
    <row r="43" spans="1:9" ht="12.75">
      <c r="A43" s="42" t="s">
        <v>69</v>
      </c>
      <c r="B43" s="43" t="s">
        <v>671</v>
      </c>
      <c r="C43" s="43" t="s">
        <v>150</v>
      </c>
      <c r="D43" s="44" t="s">
        <v>658</v>
      </c>
      <c r="E43" s="49"/>
      <c r="F43" s="50"/>
      <c r="G43" s="54"/>
      <c r="I43" s="45">
        <v>5</v>
      </c>
    </row>
    <row r="44" spans="1:9" ht="12.75">
      <c r="A44" s="42" t="s">
        <v>675</v>
      </c>
      <c r="B44" s="43" t="s">
        <v>74</v>
      </c>
      <c r="C44" s="43" t="s">
        <v>676</v>
      </c>
      <c r="D44" s="44" t="s">
        <v>641</v>
      </c>
      <c r="E44" s="49"/>
      <c r="F44" s="50"/>
      <c r="G44" s="54"/>
      <c r="I44" s="45">
        <v>4</v>
      </c>
    </row>
    <row r="45" spans="1:9" ht="12.75">
      <c r="A45" s="42" t="s">
        <v>678</v>
      </c>
      <c r="B45" s="43" t="s">
        <v>143</v>
      </c>
      <c r="C45" s="43" t="s">
        <v>679</v>
      </c>
      <c r="D45" s="44" t="s">
        <v>617</v>
      </c>
      <c r="E45" s="49"/>
      <c r="F45" s="50"/>
      <c r="G45" s="54"/>
      <c r="I45" s="45">
        <v>3</v>
      </c>
    </row>
    <row r="46" spans="1:9" ht="12.75">
      <c r="A46" s="42" t="s">
        <v>682</v>
      </c>
      <c r="B46" s="43" t="s">
        <v>109</v>
      </c>
      <c r="C46" s="43" t="s">
        <v>683</v>
      </c>
      <c r="D46" s="44" t="s">
        <v>613</v>
      </c>
      <c r="E46" s="49"/>
      <c r="F46" s="50"/>
      <c r="G46" s="54"/>
      <c r="I46" s="45">
        <v>2</v>
      </c>
    </row>
    <row r="47" spans="1:9" ht="12.75">
      <c r="A47" s="42" t="s">
        <v>695</v>
      </c>
      <c r="B47" s="43" t="s">
        <v>361</v>
      </c>
      <c r="C47" s="43" t="s">
        <v>696</v>
      </c>
      <c r="D47" s="44" t="s">
        <v>614</v>
      </c>
      <c r="E47" s="49"/>
      <c r="F47" s="50"/>
      <c r="G47" s="54"/>
      <c r="I47" s="45">
        <v>1</v>
      </c>
    </row>
    <row r="48" spans="1:9" ht="12.75">
      <c r="A48" s="42" t="s">
        <v>690</v>
      </c>
      <c r="B48" s="43" t="s">
        <v>303</v>
      </c>
      <c r="C48" s="43" t="s">
        <v>150</v>
      </c>
      <c r="D48" s="44" t="s">
        <v>691</v>
      </c>
      <c r="E48" s="49"/>
      <c r="F48" s="50"/>
      <c r="G48" s="54"/>
      <c r="I48" s="45">
        <v>1</v>
      </c>
    </row>
    <row r="49" spans="1:9" ht="12.75">
      <c r="A49" s="42" t="s">
        <v>684</v>
      </c>
      <c r="B49" s="43" t="s">
        <v>685</v>
      </c>
      <c r="C49" s="43" t="s">
        <v>150</v>
      </c>
      <c r="D49" s="44" t="s">
        <v>620</v>
      </c>
      <c r="E49" s="49"/>
      <c r="F49" s="50"/>
      <c r="G49" s="54"/>
      <c r="I49" s="45">
        <v>1</v>
      </c>
    </row>
    <row r="50" spans="1:9" ht="12.75">
      <c r="A50" s="42" t="s">
        <v>692</v>
      </c>
      <c r="B50" s="43" t="s">
        <v>693</v>
      </c>
      <c r="C50" s="43" t="s">
        <v>694</v>
      </c>
      <c r="D50" s="44" t="s">
        <v>691</v>
      </c>
      <c r="E50" s="49"/>
      <c r="F50" s="50"/>
      <c r="G50" s="54"/>
      <c r="I50" s="45">
        <v>1</v>
      </c>
    </row>
    <row r="51" spans="1:9" ht="12.75">
      <c r="A51" s="42" t="s">
        <v>663</v>
      </c>
      <c r="B51" s="43" t="s">
        <v>101</v>
      </c>
      <c r="C51" s="43" t="s">
        <v>1081</v>
      </c>
      <c r="D51" s="44" t="s">
        <v>614</v>
      </c>
      <c r="E51" s="49"/>
      <c r="F51" s="50"/>
      <c r="G51" s="54"/>
      <c r="I51" s="45">
        <v>1</v>
      </c>
    </row>
    <row r="52" spans="1:9" ht="12.75">
      <c r="A52" s="42" t="s">
        <v>655</v>
      </c>
      <c r="B52" s="43" t="s">
        <v>697</v>
      </c>
      <c r="C52" s="43" t="s">
        <v>257</v>
      </c>
      <c r="D52" s="44" t="s">
        <v>658</v>
      </c>
      <c r="E52" s="49"/>
      <c r="F52" s="50"/>
      <c r="G52" s="54"/>
      <c r="I52" s="45">
        <v>1</v>
      </c>
    </row>
    <row r="53" spans="1:9" ht="12.75">
      <c r="A53" s="42" t="s">
        <v>686</v>
      </c>
      <c r="B53" s="43" t="s">
        <v>513</v>
      </c>
      <c r="C53" s="43" t="s">
        <v>687</v>
      </c>
      <c r="D53" s="44" t="s">
        <v>614</v>
      </c>
      <c r="E53" s="49"/>
      <c r="F53" s="50"/>
      <c r="G53" s="54"/>
      <c r="I53" s="45">
        <v>1</v>
      </c>
    </row>
    <row r="54" spans="1:9" ht="12.75">
      <c r="A54" s="42" t="s">
        <v>688</v>
      </c>
      <c r="B54" s="43" t="s">
        <v>131</v>
      </c>
      <c r="C54" s="43" t="s">
        <v>689</v>
      </c>
      <c r="D54" s="44" t="s">
        <v>599</v>
      </c>
      <c r="E54" s="49"/>
      <c r="F54" s="50"/>
      <c r="G54" s="54"/>
      <c r="I54" s="45">
        <v>1</v>
      </c>
    </row>
    <row r="55" spans="1:9" ht="12.75">
      <c r="A55" s="42" t="s">
        <v>381</v>
      </c>
      <c r="B55" s="43" t="s">
        <v>101</v>
      </c>
      <c r="C55" s="43" t="s">
        <v>382</v>
      </c>
      <c r="D55" s="44" t="s">
        <v>658</v>
      </c>
      <c r="E55" s="49"/>
      <c r="F55" s="50"/>
      <c r="G55" s="53"/>
      <c r="I55" s="52" t="s">
        <v>120</v>
      </c>
    </row>
    <row r="56" spans="1:9" ht="12.75">
      <c r="A56" s="42" t="s">
        <v>700</v>
      </c>
      <c r="B56" s="43" t="s">
        <v>341</v>
      </c>
      <c r="C56" s="43" t="s">
        <v>648</v>
      </c>
      <c r="D56" s="44" t="s">
        <v>620</v>
      </c>
      <c r="E56" s="49"/>
      <c r="F56" s="50"/>
      <c r="G56" s="53"/>
      <c r="I56" s="52" t="s">
        <v>120</v>
      </c>
    </row>
    <row r="57" spans="1:11" ht="12.75">
      <c r="A57" s="42" t="s">
        <v>618</v>
      </c>
      <c r="B57" s="43" t="s">
        <v>102</v>
      </c>
      <c r="C57" s="43" t="s">
        <v>1082</v>
      </c>
      <c r="D57" s="44">
        <v>1962</v>
      </c>
      <c r="E57" s="49"/>
      <c r="F57" s="50"/>
      <c r="G57" s="54"/>
      <c r="K57" s="45">
        <v>14</v>
      </c>
    </row>
    <row r="58" spans="1:11" ht="12.75">
      <c r="A58" s="42" t="s">
        <v>207</v>
      </c>
      <c r="B58" s="43" t="s">
        <v>322</v>
      </c>
      <c r="C58" s="43" t="s">
        <v>93</v>
      </c>
      <c r="D58" s="44">
        <v>1960</v>
      </c>
      <c r="E58" s="49"/>
      <c r="F58" s="50"/>
      <c r="G58" s="54"/>
      <c r="K58" s="45">
        <v>10</v>
      </c>
    </row>
    <row r="59" spans="1:11" ht="12.75">
      <c r="A59" s="42" t="s">
        <v>207</v>
      </c>
      <c r="B59" s="43" t="s">
        <v>170</v>
      </c>
      <c r="C59" s="43" t="s">
        <v>93</v>
      </c>
      <c r="D59" s="44">
        <v>1959</v>
      </c>
      <c r="E59" s="49"/>
      <c r="F59" s="50"/>
      <c r="G59" s="54"/>
      <c r="K59" s="45">
        <v>21</v>
      </c>
    </row>
    <row r="60" spans="1:11" ht="12.75">
      <c r="A60" s="42" t="s">
        <v>664</v>
      </c>
      <c r="B60" s="43" t="s">
        <v>665</v>
      </c>
      <c r="C60" s="43" t="s">
        <v>461</v>
      </c>
      <c r="D60" s="44">
        <v>1958</v>
      </c>
      <c r="E60" s="49"/>
      <c r="F60" s="50"/>
      <c r="G60" s="54"/>
      <c r="K60" s="45">
        <v>8</v>
      </c>
    </row>
    <row r="61" spans="1:10" ht="12.75">
      <c r="A61" s="42" t="s">
        <v>606</v>
      </c>
      <c r="B61" s="43" t="s">
        <v>607</v>
      </c>
      <c r="C61" s="43" t="s">
        <v>261</v>
      </c>
      <c r="D61" s="44">
        <v>1958</v>
      </c>
      <c r="E61" s="49"/>
      <c r="F61" s="50"/>
      <c r="G61" s="54"/>
      <c r="J61" s="45">
        <v>11</v>
      </c>
    </row>
    <row r="62" spans="1:10" ht="12.75">
      <c r="A62" s="42" t="s">
        <v>386</v>
      </c>
      <c r="B62" s="43" t="s">
        <v>101</v>
      </c>
      <c r="C62" s="43" t="s">
        <v>259</v>
      </c>
      <c r="D62" s="44">
        <v>1964</v>
      </c>
      <c r="E62" s="49"/>
      <c r="F62" s="50"/>
      <c r="G62" s="54"/>
      <c r="J62" s="45">
        <v>5</v>
      </c>
    </row>
    <row r="63" spans="1:10" ht="12.75">
      <c r="A63" s="42" t="s">
        <v>627</v>
      </c>
      <c r="B63" s="43" t="s">
        <v>256</v>
      </c>
      <c r="C63" s="43" t="s">
        <v>628</v>
      </c>
      <c r="D63" s="44">
        <v>1958</v>
      </c>
      <c r="E63" s="49"/>
      <c r="F63" s="50"/>
      <c r="G63" s="54"/>
      <c r="J63" s="45">
        <v>9</v>
      </c>
    </row>
    <row r="64" spans="1:11" ht="12.75">
      <c r="A64" s="42" t="s">
        <v>597</v>
      </c>
      <c r="B64" s="43" t="s">
        <v>322</v>
      </c>
      <c r="C64" s="43" t="s">
        <v>81</v>
      </c>
      <c r="D64" s="44">
        <v>1956</v>
      </c>
      <c r="E64" s="49"/>
      <c r="F64" s="50"/>
      <c r="G64" s="54"/>
      <c r="K64" s="45">
        <v>30</v>
      </c>
    </row>
    <row r="65" spans="1:11" ht="12.75">
      <c r="A65" s="42" t="s">
        <v>654</v>
      </c>
      <c r="B65" s="43" t="s">
        <v>119</v>
      </c>
      <c r="C65" s="43" t="s">
        <v>232</v>
      </c>
      <c r="D65" s="44">
        <v>1963</v>
      </c>
      <c r="E65" s="49"/>
      <c r="F65" s="50"/>
      <c r="G65" s="54"/>
      <c r="K65" s="45">
        <v>11</v>
      </c>
    </row>
    <row r="66" spans="1:11" ht="12.75">
      <c r="A66" s="42" t="s">
        <v>192</v>
      </c>
      <c r="B66" s="43" t="s">
        <v>80</v>
      </c>
      <c r="C66" s="43" t="s">
        <v>598</v>
      </c>
      <c r="D66" s="44">
        <v>1960</v>
      </c>
      <c r="E66" s="49"/>
      <c r="F66" s="50"/>
      <c r="G66" s="54"/>
      <c r="J66" s="45">
        <v>30</v>
      </c>
      <c r="K66" s="45">
        <v>25</v>
      </c>
    </row>
    <row r="67" spans="1:10" ht="12.75">
      <c r="A67" s="42" t="s">
        <v>649</v>
      </c>
      <c r="B67" s="43" t="s">
        <v>513</v>
      </c>
      <c r="C67" s="43" t="s">
        <v>464</v>
      </c>
      <c r="D67" s="44">
        <v>1964</v>
      </c>
      <c r="E67" s="49"/>
      <c r="F67" s="50"/>
      <c r="G67" s="54"/>
      <c r="J67" s="45">
        <v>13</v>
      </c>
    </row>
    <row r="68" spans="1:10" ht="12.75">
      <c r="A68" s="42" t="s">
        <v>66</v>
      </c>
      <c r="B68" s="43" t="s">
        <v>602</v>
      </c>
      <c r="C68" s="43" t="s">
        <v>105</v>
      </c>
      <c r="D68" s="44">
        <v>1958</v>
      </c>
      <c r="E68" s="49"/>
      <c r="F68" s="50"/>
      <c r="G68" s="54"/>
      <c r="J68" s="45">
        <v>16</v>
      </c>
    </row>
    <row r="69" spans="1:10" ht="12.75">
      <c r="A69" s="42" t="s">
        <v>680</v>
      </c>
      <c r="B69" s="43" t="s">
        <v>328</v>
      </c>
      <c r="C69" s="43" t="s">
        <v>681</v>
      </c>
      <c r="D69" s="44">
        <v>1963</v>
      </c>
      <c r="E69" s="49"/>
      <c r="F69" s="50"/>
      <c r="G69" s="54"/>
      <c r="J69" s="45">
        <v>2</v>
      </c>
    </row>
    <row r="70" spans="1:10" ht="12.75">
      <c r="A70" s="42" t="s">
        <v>663</v>
      </c>
      <c r="B70" s="43" t="s">
        <v>101</v>
      </c>
      <c r="C70" s="43" t="s">
        <v>129</v>
      </c>
      <c r="D70" s="44">
        <v>1959</v>
      </c>
      <c r="E70" s="49"/>
      <c r="F70" s="50"/>
      <c r="G70" s="54"/>
      <c r="J70" s="45">
        <v>8</v>
      </c>
    </row>
    <row r="71" spans="1:11" ht="12.75">
      <c r="A71" s="42" t="s">
        <v>605</v>
      </c>
      <c r="B71" s="43" t="s">
        <v>101</v>
      </c>
      <c r="C71" s="43" t="s">
        <v>129</v>
      </c>
      <c r="D71" s="44">
        <v>1961</v>
      </c>
      <c r="E71" s="49"/>
      <c r="F71" s="50"/>
      <c r="G71" s="54"/>
      <c r="J71" s="45">
        <v>21</v>
      </c>
      <c r="K71" s="45">
        <v>15</v>
      </c>
    </row>
    <row r="72" spans="1:11" ht="12.75">
      <c r="A72" s="42" t="s">
        <v>629</v>
      </c>
      <c r="B72" s="43" t="s">
        <v>143</v>
      </c>
      <c r="C72" s="43" t="s">
        <v>630</v>
      </c>
      <c r="D72" s="44">
        <v>1964</v>
      </c>
      <c r="E72" s="49"/>
      <c r="F72" s="50"/>
      <c r="G72" s="54"/>
      <c r="J72" s="45">
        <v>14</v>
      </c>
      <c r="K72" s="45">
        <v>9</v>
      </c>
    </row>
    <row r="73" spans="1:11" ht="12.75">
      <c r="A73" s="42" t="s">
        <v>668</v>
      </c>
      <c r="B73" s="43" t="s">
        <v>669</v>
      </c>
      <c r="C73" s="43" t="s">
        <v>333</v>
      </c>
      <c r="D73" s="44">
        <v>1962</v>
      </c>
      <c r="E73" s="49"/>
      <c r="F73" s="50"/>
      <c r="G73" s="54"/>
      <c r="K73" s="45">
        <v>7</v>
      </c>
    </row>
    <row r="74" spans="1:10" ht="12.75">
      <c r="A74" s="42" t="s">
        <v>349</v>
      </c>
      <c r="B74" s="43" t="s">
        <v>74</v>
      </c>
      <c r="C74" s="43" t="s">
        <v>677</v>
      </c>
      <c r="D74" s="44">
        <v>1960</v>
      </c>
      <c r="E74" s="49"/>
      <c r="F74" s="50"/>
      <c r="G74" s="54"/>
      <c r="J74" s="45">
        <v>3</v>
      </c>
    </row>
    <row r="75" spans="1:11" ht="12.75">
      <c r="A75" s="42" t="s">
        <v>600</v>
      </c>
      <c r="B75" s="43" t="s">
        <v>102</v>
      </c>
      <c r="C75" s="43" t="s">
        <v>601</v>
      </c>
      <c r="D75" s="44">
        <v>1963</v>
      </c>
      <c r="E75" s="49"/>
      <c r="F75" s="50"/>
      <c r="G75" s="54"/>
      <c r="J75" s="45">
        <v>18</v>
      </c>
      <c r="K75" s="45">
        <v>16</v>
      </c>
    </row>
    <row r="76" spans="1:10" ht="12.75">
      <c r="A76" s="42" t="s">
        <v>625</v>
      </c>
      <c r="B76" s="43" t="s">
        <v>84</v>
      </c>
      <c r="C76" s="43" t="s">
        <v>1079</v>
      </c>
      <c r="D76" s="44">
        <v>1961</v>
      </c>
      <c r="E76" s="49"/>
      <c r="F76" s="50"/>
      <c r="G76" s="54"/>
      <c r="J76" s="45">
        <v>7</v>
      </c>
    </row>
    <row r="77" spans="1:11" ht="12.75">
      <c r="A77" s="42" t="s">
        <v>625</v>
      </c>
      <c r="B77" s="43" t="s">
        <v>84</v>
      </c>
      <c r="C77" s="43" t="s">
        <v>626</v>
      </c>
      <c r="D77" s="44">
        <v>1961</v>
      </c>
      <c r="E77" s="49"/>
      <c r="F77" s="50"/>
      <c r="G77" s="54"/>
      <c r="K77" s="45">
        <v>5</v>
      </c>
    </row>
    <row r="78" spans="1:11" ht="12.75">
      <c r="A78" s="42" t="s">
        <v>635</v>
      </c>
      <c r="B78" s="43" t="s">
        <v>134</v>
      </c>
      <c r="C78" s="43" t="s">
        <v>135</v>
      </c>
      <c r="D78" s="44">
        <v>1958</v>
      </c>
      <c r="E78" s="49"/>
      <c r="F78" s="50"/>
      <c r="G78" s="54"/>
      <c r="K78" s="45">
        <v>6</v>
      </c>
    </row>
    <row r="79" spans="1:10" ht="12.75">
      <c r="A79" s="42" t="s">
        <v>314</v>
      </c>
      <c r="B79" s="43" t="s">
        <v>317</v>
      </c>
      <c r="C79" s="43" t="s">
        <v>315</v>
      </c>
      <c r="D79" s="44">
        <v>1955</v>
      </c>
      <c r="E79" s="49"/>
      <c r="F79" s="50"/>
      <c r="G79" s="54"/>
      <c r="J79" s="45">
        <v>12</v>
      </c>
    </row>
    <row r="80" spans="1:11" ht="12.75">
      <c r="A80" s="42" t="s">
        <v>637</v>
      </c>
      <c r="B80" s="43" t="s">
        <v>638</v>
      </c>
      <c r="C80" s="43" t="s">
        <v>232</v>
      </c>
      <c r="D80" s="44">
        <v>1956</v>
      </c>
      <c r="E80" s="49"/>
      <c r="F80" s="50"/>
      <c r="G80" s="54"/>
      <c r="K80" s="45">
        <v>18</v>
      </c>
    </row>
    <row r="81" spans="1:10" ht="12.75">
      <c r="A81" s="42" t="s">
        <v>603</v>
      </c>
      <c r="B81" s="43" t="s">
        <v>134</v>
      </c>
      <c r="C81" s="43" t="s">
        <v>96</v>
      </c>
      <c r="D81" s="44">
        <v>1960</v>
      </c>
      <c r="E81" s="49"/>
      <c r="F81" s="50"/>
      <c r="G81" s="54"/>
      <c r="J81" s="45">
        <v>15</v>
      </c>
    </row>
    <row r="82" spans="1:10" ht="12.75">
      <c r="A82" s="42" t="s">
        <v>615</v>
      </c>
      <c r="B82" s="43" t="s">
        <v>84</v>
      </c>
      <c r="C82" s="43" t="s">
        <v>616</v>
      </c>
      <c r="D82" s="44">
        <v>1964</v>
      </c>
      <c r="E82" s="49"/>
      <c r="F82" s="50"/>
      <c r="G82" s="54"/>
      <c r="J82" s="45">
        <v>25</v>
      </c>
    </row>
    <row r="83" spans="1:11" ht="12.75">
      <c r="A83" s="42" t="s">
        <v>611</v>
      </c>
      <c r="B83" s="43" t="s">
        <v>361</v>
      </c>
      <c r="C83" s="43" t="s">
        <v>232</v>
      </c>
      <c r="D83" s="44">
        <v>1956</v>
      </c>
      <c r="E83" s="49"/>
      <c r="F83" s="50"/>
      <c r="G83" s="54"/>
      <c r="K83" s="45">
        <v>13</v>
      </c>
    </row>
    <row r="84" spans="1:11" ht="12.75">
      <c r="A84" s="42" t="s">
        <v>652</v>
      </c>
      <c r="B84" s="43" t="s">
        <v>513</v>
      </c>
      <c r="C84" s="43" t="s">
        <v>653</v>
      </c>
      <c r="D84" s="44">
        <v>1959</v>
      </c>
      <c r="E84" s="49"/>
      <c r="F84" s="50"/>
      <c r="G84" s="54"/>
      <c r="K84" s="45">
        <v>12</v>
      </c>
    </row>
    <row r="85" spans="1:10" ht="12.75">
      <c r="A85" s="42" t="s">
        <v>661</v>
      </c>
      <c r="B85" s="43" t="s">
        <v>102</v>
      </c>
      <c r="C85" s="43" t="s">
        <v>662</v>
      </c>
      <c r="D85" s="44">
        <v>1957</v>
      </c>
      <c r="E85" s="49"/>
      <c r="F85" s="50"/>
      <c r="G85" s="54"/>
      <c r="J85" s="45">
        <v>10</v>
      </c>
    </row>
    <row r="86" spans="1:10" ht="12.75">
      <c r="A86" s="42" t="s">
        <v>144</v>
      </c>
      <c r="B86" s="43" t="s">
        <v>670</v>
      </c>
      <c r="C86" s="43" t="s">
        <v>120</v>
      </c>
      <c r="D86" s="44">
        <v>1963</v>
      </c>
      <c r="E86" s="49"/>
      <c r="F86" s="50"/>
      <c r="G86" s="54"/>
      <c r="J86" s="45">
        <v>6</v>
      </c>
    </row>
    <row r="87" spans="1:10" ht="12.75">
      <c r="A87" s="42" t="s">
        <v>672</v>
      </c>
      <c r="B87" s="43" t="s">
        <v>673</v>
      </c>
      <c r="C87" s="43" t="s">
        <v>674</v>
      </c>
      <c r="D87" s="44">
        <v>1957</v>
      </c>
      <c r="E87" s="49"/>
      <c r="F87" s="50"/>
      <c r="G87" s="54"/>
      <c r="J87" s="45">
        <v>4</v>
      </c>
    </row>
    <row r="88" spans="1:10" ht="12.75">
      <c r="A88" s="42" t="s">
        <v>698</v>
      </c>
      <c r="B88" s="43" t="s">
        <v>328</v>
      </c>
      <c r="C88" s="43" t="s">
        <v>699</v>
      </c>
      <c r="D88" s="44">
        <v>1956</v>
      </c>
      <c r="E88" s="49"/>
      <c r="F88" s="50"/>
      <c r="G88" s="54"/>
      <c r="J88" s="45">
        <v>1</v>
      </c>
    </row>
    <row r="89" spans="1:12" ht="12.75">
      <c r="A89" s="42" t="s">
        <v>192</v>
      </c>
      <c r="B89" s="43" t="s">
        <v>80</v>
      </c>
      <c r="C89" s="43" t="s">
        <v>598</v>
      </c>
      <c r="D89" s="44">
        <v>1960</v>
      </c>
      <c r="E89" s="49"/>
      <c r="F89" s="50"/>
      <c r="G89" s="54"/>
      <c r="H89" s="45"/>
      <c r="L89" s="45">
        <v>30</v>
      </c>
    </row>
    <row r="90" spans="1:12" ht="12.75">
      <c r="A90" s="42" t="s">
        <v>605</v>
      </c>
      <c r="B90" s="43" t="s">
        <v>101</v>
      </c>
      <c r="C90" s="43" t="s">
        <v>129</v>
      </c>
      <c r="D90" s="44">
        <v>1961</v>
      </c>
      <c r="E90" s="49"/>
      <c r="F90" s="50"/>
      <c r="G90" s="54"/>
      <c r="H90" s="45"/>
      <c r="L90" s="45">
        <v>25</v>
      </c>
    </row>
    <row r="91" spans="1:12" ht="12.75">
      <c r="A91" s="42" t="s">
        <v>66</v>
      </c>
      <c r="B91" s="43" t="s">
        <v>602</v>
      </c>
      <c r="C91" s="43" t="s">
        <v>105</v>
      </c>
      <c r="D91" s="44">
        <v>1958</v>
      </c>
      <c r="E91" s="49"/>
      <c r="F91" s="50"/>
      <c r="G91" s="54"/>
      <c r="H91" s="45"/>
      <c r="L91" s="45">
        <v>21</v>
      </c>
    </row>
    <row r="92" spans="1:12" ht="12.75">
      <c r="A92" s="42" t="s">
        <v>1083</v>
      </c>
      <c r="B92" s="43" t="s">
        <v>1084</v>
      </c>
      <c r="C92" s="43" t="s">
        <v>604</v>
      </c>
      <c r="D92" s="44">
        <v>1960</v>
      </c>
      <c r="E92" s="49"/>
      <c r="F92" s="50"/>
      <c r="G92" s="54"/>
      <c r="H92" s="45"/>
      <c r="L92" s="45">
        <v>18</v>
      </c>
    </row>
    <row r="93" spans="1:12" ht="12.75">
      <c r="A93" s="42" t="s">
        <v>609</v>
      </c>
      <c r="B93" s="43" t="s">
        <v>80</v>
      </c>
      <c r="C93" s="43" t="s">
        <v>1085</v>
      </c>
      <c r="D93" s="44">
        <v>1956</v>
      </c>
      <c r="E93" s="49"/>
      <c r="F93" s="50"/>
      <c r="G93" s="54"/>
      <c r="H93" s="45"/>
      <c r="L93" s="45">
        <v>16</v>
      </c>
    </row>
    <row r="94" spans="1:12" ht="12.75">
      <c r="A94" s="42" t="s">
        <v>1086</v>
      </c>
      <c r="B94" s="43" t="s">
        <v>256</v>
      </c>
      <c r="C94" s="43" t="s">
        <v>1087</v>
      </c>
      <c r="D94" s="44">
        <v>1958</v>
      </c>
      <c r="E94" s="49"/>
      <c r="F94" s="50"/>
      <c r="G94" s="54"/>
      <c r="H94" s="45"/>
      <c r="L94" s="45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3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showZeros="0" view="pageBreakPreview" zoomScaleNormal="80" zoomScaleSheetLayoutView="100" workbookViewId="0" topLeftCell="A34">
      <selection activeCell="A58" sqref="A58"/>
    </sheetView>
  </sheetViews>
  <sheetFormatPr defaultColWidth="12.57421875" defaultRowHeight="12.75"/>
  <cols>
    <col min="1" max="16384" width="11.57421875" style="0" customWidth="1"/>
  </cols>
  <sheetData>
    <row r="1" spans="1:5" ht="12.75">
      <c r="A1" s="42" t="s">
        <v>722</v>
      </c>
      <c r="B1" s="43" t="s">
        <v>170</v>
      </c>
      <c r="C1" s="43" t="s">
        <v>723</v>
      </c>
      <c r="D1" s="44" t="s">
        <v>724</v>
      </c>
      <c r="E1" s="45">
        <v>30</v>
      </c>
    </row>
    <row r="2" spans="1:5" ht="12.75">
      <c r="A2" s="42" t="s">
        <v>730</v>
      </c>
      <c r="B2" s="43" t="s">
        <v>80</v>
      </c>
      <c r="C2" s="43" t="s">
        <v>731</v>
      </c>
      <c r="D2" s="44" t="s">
        <v>732</v>
      </c>
      <c r="E2" s="45">
        <v>25</v>
      </c>
    </row>
    <row r="3" spans="1:5" ht="12.75">
      <c r="A3" s="42" t="s">
        <v>704</v>
      </c>
      <c r="B3" s="43" t="s">
        <v>143</v>
      </c>
      <c r="C3" s="43" t="s">
        <v>705</v>
      </c>
      <c r="D3" s="44" t="s">
        <v>706</v>
      </c>
      <c r="E3" s="45">
        <v>21</v>
      </c>
    </row>
    <row r="4" spans="1:5" ht="12.75">
      <c r="A4" s="42" t="s">
        <v>719</v>
      </c>
      <c r="B4" s="43" t="s">
        <v>60</v>
      </c>
      <c r="C4" s="43" t="s">
        <v>720</v>
      </c>
      <c r="D4" s="44" t="s">
        <v>721</v>
      </c>
      <c r="E4" s="45">
        <v>18</v>
      </c>
    </row>
    <row r="5" spans="1:5" ht="12.75">
      <c r="A5" s="42" t="s">
        <v>716</v>
      </c>
      <c r="B5" s="43" t="s">
        <v>322</v>
      </c>
      <c r="C5" s="43" t="s">
        <v>717</v>
      </c>
      <c r="D5" s="44" t="s">
        <v>718</v>
      </c>
      <c r="E5" s="45">
        <v>16</v>
      </c>
    </row>
    <row r="6" spans="1:5" ht="12.75">
      <c r="A6" s="42" t="s">
        <v>88</v>
      </c>
      <c r="B6" s="43" t="s">
        <v>170</v>
      </c>
      <c r="C6" s="43" t="s">
        <v>612</v>
      </c>
      <c r="D6" s="44" t="s">
        <v>706</v>
      </c>
      <c r="E6" s="45">
        <v>15</v>
      </c>
    </row>
    <row r="7" spans="1:6" ht="12.75">
      <c r="A7" s="42" t="s">
        <v>1088</v>
      </c>
      <c r="B7" s="43" t="s">
        <v>513</v>
      </c>
      <c r="C7" s="43" t="s">
        <v>43</v>
      </c>
      <c r="D7" s="44">
        <v>1953</v>
      </c>
      <c r="F7" s="45">
        <v>30</v>
      </c>
    </row>
    <row r="8" spans="1:6" ht="12.75">
      <c r="A8" s="42" t="s">
        <v>1089</v>
      </c>
      <c r="B8" s="43" t="s">
        <v>300</v>
      </c>
      <c r="C8" s="43" t="s">
        <v>43</v>
      </c>
      <c r="D8" s="44">
        <v>1952</v>
      </c>
      <c r="F8" s="45">
        <v>25</v>
      </c>
    </row>
    <row r="9" spans="1:6" ht="12.75">
      <c r="A9" s="42" t="s">
        <v>1090</v>
      </c>
      <c r="B9" s="43" t="s">
        <v>102</v>
      </c>
      <c r="C9" s="43" t="s">
        <v>713</v>
      </c>
      <c r="D9" s="44">
        <v>1947</v>
      </c>
      <c r="F9" s="45">
        <v>21</v>
      </c>
    </row>
    <row r="10" spans="1:7" ht="12.75">
      <c r="A10" s="42" t="s">
        <v>702</v>
      </c>
      <c r="B10" s="43" t="s">
        <v>513</v>
      </c>
      <c r="C10" s="43" t="s">
        <v>703</v>
      </c>
      <c r="D10" s="44">
        <v>1953</v>
      </c>
      <c r="E10" s="49"/>
      <c r="F10" s="50"/>
      <c r="G10" s="45">
        <v>30</v>
      </c>
    </row>
    <row r="11" spans="1:7" ht="12.75">
      <c r="A11" s="42" t="s">
        <v>707</v>
      </c>
      <c r="B11" s="43" t="s">
        <v>198</v>
      </c>
      <c r="C11" s="43" t="s">
        <v>184</v>
      </c>
      <c r="D11" s="44">
        <v>1950</v>
      </c>
      <c r="E11" s="49"/>
      <c r="F11" s="50"/>
      <c r="G11" s="45">
        <v>25</v>
      </c>
    </row>
    <row r="12" spans="1:7" ht="12.75">
      <c r="A12" s="42" t="s">
        <v>704</v>
      </c>
      <c r="B12" s="43" t="s">
        <v>143</v>
      </c>
      <c r="C12" s="43" t="s">
        <v>43</v>
      </c>
      <c r="D12" s="44">
        <v>1949</v>
      </c>
      <c r="E12" s="49"/>
      <c r="F12" s="50"/>
      <c r="G12" s="45">
        <v>21</v>
      </c>
    </row>
    <row r="13" spans="1:7" ht="12.75">
      <c r="A13" s="42" t="s">
        <v>708</v>
      </c>
      <c r="B13" s="43" t="s">
        <v>300</v>
      </c>
      <c r="C13" s="43" t="s">
        <v>43</v>
      </c>
      <c r="D13" s="44">
        <v>1952</v>
      </c>
      <c r="E13" s="49"/>
      <c r="F13" s="50"/>
      <c r="G13" s="45">
        <v>18</v>
      </c>
    </row>
    <row r="14" spans="1:7" ht="12.75">
      <c r="A14" s="42" t="s">
        <v>714</v>
      </c>
      <c r="B14" s="43" t="s">
        <v>322</v>
      </c>
      <c r="C14" s="43" t="s">
        <v>715</v>
      </c>
      <c r="D14" s="44">
        <v>1946</v>
      </c>
      <c r="E14" s="49"/>
      <c r="F14" s="50"/>
      <c r="G14" s="45">
        <v>16</v>
      </c>
    </row>
    <row r="15" spans="1:8" ht="12.75">
      <c r="A15" s="42" t="s">
        <v>702</v>
      </c>
      <c r="B15" s="43" t="s">
        <v>513</v>
      </c>
      <c r="C15" s="43" t="s">
        <v>703</v>
      </c>
      <c r="D15" s="44">
        <v>1953</v>
      </c>
      <c r="E15" s="49"/>
      <c r="F15" s="50"/>
      <c r="G15" s="54"/>
      <c r="H15" s="45">
        <v>30</v>
      </c>
    </row>
    <row r="16" spans="1:8" ht="12.75">
      <c r="A16" s="42" t="s">
        <v>707</v>
      </c>
      <c r="B16" s="43" t="s">
        <v>198</v>
      </c>
      <c r="C16" s="43" t="s">
        <v>184</v>
      </c>
      <c r="D16" s="44">
        <v>1950</v>
      </c>
      <c r="E16" s="49"/>
      <c r="F16" s="50"/>
      <c r="G16" s="54"/>
      <c r="H16" s="45">
        <v>25</v>
      </c>
    </row>
    <row r="17" spans="1:8" ht="12.75">
      <c r="A17" s="42" t="s">
        <v>704</v>
      </c>
      <c r="B17" s="43" t="s">
        <v>143</v>
      </c>
      <c r="C17" s="43" t="s">
        <v>43</v>
      </c>
      <c r="D17" s="44">
        <v>1949</v>
      </c>
      <c r="E17" s="49"/>
      <c r="F17" s="50"/>
      <c r="G17" s="54"/>
      <c r="H17" s="45">
        <v>21</v>
      </c>
    </row>
    <row r="18" spans="1:8" ht="12.75">
      <c r="A18" s="42" t="s">
        <v>709</v>
      </c>
      <c r="B18" s="43" t="s">
        <v>710</v>
      </c>
      <c r="C18" s="43" t="s">
        <v>711</v>
      </c>
      <c r="D18" s="44">
        <v>1951</v>
      </c>
      <c r="E18" s="49"/>
      <c r="F18" s="50"/>
      <c r="G18" s="54"/>
      <c r="H18" s="45">
        <v>18</v>
      </c>
    </row>
    <row r="19" spans="1:8" ht="12.75">
      <c r="A19" s="42" t="s">
        <v>708</v>
      </c>
      <c r="B19" s="43" t="s">
        <v>300</v>
      </c>
      <c r="C19" s="43" t="s">
        <v>43</v>
      </c>
      <c r="D19" s="44">
        <v>1952</v>
      </c>
      <c r="E19" s="49"/>
      <c r="F19" s="50"/>
      <c r="G19" s="54"/>
      <c r="H19" s="45">
        <v>16</v>
      </c>
    </row>
    <row r="20" spans="1:9" ht="12.75">
      <c r="A20" s="42" t="s">
        <v>707</v>
      </c>
      <c r="B20" s="43" t="s">
        <v>198</v>
      </c>
      <c r="C20" s="43" t="s">
        <v>1062</v>
      </c>
      <c r="D20" s="44" t="s">
        <v>732</v>
      </c>
      <c r="E20" s="49"/>
      <c r="F20" s="50"/>
      <c r="G20" s="54"/>
      <c r="I20" s="45">
        <v>30</v>
      </c>
    </row>
    <row r="21" spans="1:9" ht="12.75">
      <c r="A21" s="42" t="s">
        <v>727</v>
      </c>
      <c r="B21" s="43" t="s">
        <v>728</v>
      </c>
      <c r="C21" s="43" t="s">
        <v>150</v>
      </c>
      <c r="D21" s="44" t="s">
        <v>729</v>
      </c>
      <c r="E21" s="49"/>
      <c r="F21" s="50"/>
      <c r="G21" s="54"/>
      <c r="I21" s="45">
        <v>25</v>
      </c>
    </row>
    <row r="22" spans="1:9" ht="12.75">
      <c r="A22" s="42" t="s">
        <v>704</v>
      </c>
      <c r="B22" s="43" t="s">
        <v>143</v>
      </c>
      <c r="C22" s="43" t="s">
        <v>1091</v>
      </c>
      <c r="D22" s="44" t="s">
        <v>706</v>
      </c>
      <c r="E22" s="49"/>
      <c r="F22" s="50"/>
      <c r="G22" s="54"/>
      <c r="I22" s="45">
        <v>21</v>
      </c>
    </row>
    <row r="23" spans="1:9" ht="12.75">
      <c r="A23" s="42" t="s">
        <v>733</v>
      </c>
      <c r="B23" s="43" t="s">
        <v>102</v>
      </c>
      <c r="C23" s="43" t="s">
        <v>171</v>
      </c>
      <c r="D23" s="44" t="s">
        <v>734</v>
      </c>
      <c r="E23" s="49"/>
      <c r="F23" s="50"/>
      <c r="G23" s="54"/>
      <c r="I23" s="45">
        <v>18</v>
      </c>
    </row>
    <row r="24" spans="1:9" ht="12.75">
      <c r="A24" s="42" t="s">
        <v>709</v>
      </c>
      <c r="B24" s="43" t="s">
        <v>710</v>
      </c>
      <c r="C24" s="43" t="s">
        <v>1092</v>
      </c>
      <c r="D24" s="44" t="s">
        <v>1093</v>
      </c>
      <c r="E24" s="49"/>
      <c r="F24" s="50"/>
      <c r="G24" s="54"/>
      <c r="I24" s="45">
        <v>16</v>
      </c>
    </row>
    <row r="25" spans="1:9" ht="12.75">
      <c r="A25" s="42" t="s">
        <v>330</v>
      </c>
      <c r="B25" s="43" t="s">
        <v>737</v>
      </c>
      <c r="C25" s="43" t="s">
        <v>150</v>
      </c>
      <c r="D25" s="44" t="s">
        <v>734</v>
      </c>
      <c r="E25" s="49"/>
      <c r="F25" s="50"/>
      <c r="G25" s="54"/>
      <c r="I25" s="45">
        <v>15</v>
      </c>
    </row>
    <row r="26" spans="1:9" ht="12.75">
      <c r="A26" s="42" t="s">
        <v>741</v>
      </c>
      <c r="B26" s="43" t="s">
        <v>140</v>
      </c>
      <c r="C26" s="43" t="s">
        <v>257</v>
      </c>
      <c r="D26" s="44" t="s">
        <v>732</v>
      </c>
      <c r="E26" s="49"/>
      <c r="F26" s="50"/>
      <c r="G26" s="54"/>
      <c r="I26" s="45">
        <v>14</v>
      </c>
    </row>
    <row r="27" spans="1:9" ht="12.75">
      <c r="A27" s="42" t="s">
        <v>745</v>
      </c>
      <c r="B27" s="43" t="s">
        <v>361</v>
      </c>
      <c r="C27" s="43" t="s">
        <v>746</v>
      </c>
      <c r="D27" s="44" t="s">
        <v>747</v>
      </c>
      <c r="E27" s="49"/>
      <c r="F27" s="50"/>
      <c r="G27" s="54"/>
      <c r="I27" s="45">
        <v>13</v>
      </c>
    </row>
    <row r="28" spans="1:9" ht="12.75">
      <c r="A28" s="42" t="s">
        <v>209</v>
      </c>
      <c r="B28" s="43" t="s">
        <v>102</v>
      </c>
      <c r="C28" s="43" t="s">
        <v>725</v>
      </c>
      <c r="D28" s="44" t="s">
        <v>724</v>
      </c>
      <c r="E28" s="49"/>
      <c r="F28" s="50"/>
      <c r="G28" s="54"/>
      <c r="I28" s="45">
        <v>12</v>
      </c>
    </row>
    <row r="29" spans="1:9" ht="12.75">
      <c r="A29" s="42" t="s">
        <v>714</v>
      </c>
      <c r="B29" s="43" t="s">
        <v>322</v>
      </c>
      <c r="C29" s="43" t="s">
        <v>1094</v>
      </c>
      <c r="D29" s="44" t="s">
        <v>721</v>
      </c>
      <c r="E29" s="49"/>
      <c r="F29" s="50"/>
      <c r="G29" s="54"/>
      <c r="I29" s="45">
        <v>11</v>
      </c>
    </row>
    <row r="30" spans="1:9" ht="12.75">
      <c r="A30" s="42" t="s">
        <v>749</v>
      </c>
      <c r="B30" s="43" t="s">
        <v>256</v>
      </c>
      <c r="C30" s="43" t="s">
        <v>750</v>
      </c>
      <c r="D30" s="44" t="s">
        <v>706</v>
      </c>
      <c r="E30" s="49"/>
      <c r="F30" s="50"/>
      <c r="G30" s="54"/>
      <c r="I30" s="45">
        <v>10</v>
      </c>
    </row>
    <row r="31" spans="1:9" ht="12.75">
      <c r="A31" s="42" t="s">
        <v>654</v>
      </c>
      <c r="B31" s="43" t="s">
        <v>322</v>
      </c>
      <c r="C31" s="43" t="s">
        <v>257</v>
      </c>
      <c r="D31" s="44" t="s">
        <v>721</v>
      </c>
      <c r="E31" s="49"/>
      <c r="F31" s="50"/>
      <c r="G31" s="54"/>
      <c r="I31" s="45">
        <v>9</v>
      </c>
    </row>
    <row r="32" spans="1:9" ht="12.75">
      <c r="A32" s="42" t="s">
        <v>751</v>
      </c>
      <c r="B32" s="43" t="s">
        <v>555</v>
      </c>
      <c r="C32" s="43" t="s">
        <v>750</v>
      </c>
      <c r="D32" s="44" t="s">
        <v>734</v>
      </c>
      <c r="E32" s="49"/>
      <c r="F32" s="50"/>
      <c r="G32" s="54"/>
      <c r="I32" s="45">
        <v>8</v>
      </c>
    </row>
    <row r="33" spans="1:9" ht="12.75">
      <c r="A33" s="42" t="s">
        <v>752</v>
      </c>
      <c r="B33" s="43" t="s">
        <v>101</v>
      </c>
      <c r="C33" s="43" t="s">
        <v>206</v>
      </c>
      <c r="D33" s="44" t="s">
        <v>753</v>
      </c>
      <c r="E33" s="49"/>
      <c r="F33" s="50"/>
      <c r="G33" s="54"/>
      <c r="I33" s="45">
        <v>7</v>
      </c>
    </row>
    <row r="34" spans="1:9" ht="12.75">
      <c r="A34" s="42" t="s">
        <v>754</v>
      </c>
      <c r="B34" s="43" t="s">
        <v>170</v>
      </c>
      <c r="C34" s="43" t="s">
        <v>755</v>
      </c>
      <c r="D34" s="44" t="s">
        <v>724</v>
      </c>
      <c r="E34" s="49"/>
      <c r="F34" s="50"/>
      <c r="G34" s="53"/>
      <c r="I34" s="52" t="s">
        <v>120</v>
      </c>
    </row>
    <row r="35" spans="1:9" ht="12.75">
      <c r="A35" s="42" t="s">
        <v>221</v>
      </c>
      <c r="B35" s="43" t="s">
        <v>74</v>
      </c>
      <c r="C35" s="43" t="s">
        <v>206</v>
      </c>
      <c r="D35" s="44" t="s">
        <v>724</v>
      </c>
      <c r="E35" s="49"/>
      <c r="F35" s="50"/>
      <c r="G35" s="53"/>
      <c r="I35" s="52" t="s">
        <v>120</v>
      </c>
    </row>
    <row r="36" spans="1:9" ht="12.75">
      <c r="A36" s="42" t="s">
        <v>756</v>
      </c>
      <c r="B36" s="43" t="s">
        <v>143</v>
      </c>
      <c r="C36" s="43" t="s">
        <v>150</v>
      </c>
      <c r="D36" s="44" t="s">
        <v>757</v>
      </c>
      <c r="E36" s="49"/>
      <c r="F36" s="50"/>
      <c r="G36" s="53"/>
      <c r="I36" s="52" t="s">
        <v>120</v>
      </c>
    </row>
    <row r="37" spans="1:10" ht="12.75">
      <c r="A37" s="42" t="s">
        <v>702</v>
      </c>
      <c r="B37" s="43" t="s">
        <v>513</v>
      </c>
      <c r="C37" s="43" t="s">
        <v>703</v>
      </c>
      <c r="D37" s="44">
        <v>1953</v>
      </c>
      <c r="E37" s="49"/>
      <c r="F37" s="50"/>
      <c r="G37" s="54"/>
      <c r="J37" s="45">
        <v>30</v>
      </c>
    </row>
    <row r="38" spans="1:10" ht="12.75">
      <c r="A38" s="42" t="s">
        <v>707</v>
      </c>
      <c r="B38" s="43" t="s">
        <v>198</v>
      </c>
      <c r="C38" s="43" t="s">
        <v>184</v>
      </c>
      <c r="D38" s="44">
        <v>1950</v>
      </c>
      <c r="E38" s="49"/>
      <c r="F38" s="50"/>
      <c r="G38" s="54"/>
      <c r="J38" s="45">
        <v>25</v>
      </c>
    </row>
    <row r="39" spans="1:10" ht="12.75">
      <c r="A39" s="42" t="s">
        <v>704</v>
      </c>
      <c r="B39" s="43" t="s">
        <v>143</v>
      </c>
      <c r="C39" s="43" t="s">
        <v>43</v>
      </c>
      <c r="D39" s="44">
        <v>1949</v>
      </c>
      <c r="E39" s="49"/>
      <c r="F39" s="50"/>
      <c r="G39" s="54"/>
      <c r="J39" s="45">
        <v>21</v>
      </c>
    </row>
    <row r="40" spans="1:10" ht="12.75">
      <c r="A40" s="42" t="s">
        <v>209</v>
      </c>
      <c r="B40" s="43" t="s">
        <v>102</v>
      </c>
      <c r="C40" s="43" t="s">
        <v>1095</v>
      </c>
      <c r="D40" s="44">
        <v>1953</v>
      </c>
      <c r="E40" s="49"/>
      <c r="F40" s="50"/>
      <c r="G40" s="54"/>
      <c r="J40" s="45">
        <v>18</v>
      </c>
    </row>
    <row r="41" spans="1:10" ht="12.75">
      <c r="A41" s="42" t="s">
        <v>735</v>
      </c>
      <c r="B41" s="43" t="s">
        <v>322</v>
      </c>
      <c r="C41" s="43" t="s">
        <v>736</v>
      </c>
      <c r="D41" s="44">
        <v>1947</v>
      </c>
      <c r="E41" s="49"/>
      <c r="F41" s="50"/>
      <c r="G41" s="54"/>
      <c r="J41" s="45">
        <v>16</v>
      </c>
    </row>
    <row r="42" spans="1:10" ht="12.75">
      <c r="A42" s="42" t="s">
        <v>708</v>
      </c>
      <c r="B42" s="43" t="s">
        <v>300</v>
      </c>
      <c r="C42" s="43" t="s">
        <v>43</v>
      </c>
      <c r="D42" s="44">
        <v>1952</v>
      </c>
      <c r="E42" s="49"/>
      <c r="F42" s="50"/>
      <c r="G42" s="54"/>
      <c r="J42" s="45">
        <v>15</v>
      </c>
    </row>
    <row r="43" spans="1:10" ht="12.75">
      <c r="A43" s="42" t="s">
        <v>714</v>
      </c>
      <c r="B43" s="43" t="s">
        <v>322</v>
      </c>
      <c r="C43" s="43" t="s">
        <v>715</v>
      </c>
      <c r="D43" s="44">
        <v>1946</v>
      </c>
      <c r="E43" s="49"/>
      <c r="F43" s="50"/>
      <c r="G43" s="54"/>
      <c r="J43" s="45">
        <v>14</v>
      </c>
    </row>
    <row r="44" spans="1:10" ht="12.75">
      <c r="A44" s="42" t="s">
        <v>742</v>
      </c>
      <c r="B44" s="43" t="s">
        <v>743</v>
      </c>
      <c r="C44" s="43" t="s">
        <v>744</v>
      </c>
      <c r="D44" s="44">
        <v>1941</v>
      </c>
      <c r="E44" s="49"/>
      <c r="F44" s="50"/>
      <c r="G44" s="54"/>
      <c r="J44" s="45">
        <v>13</v>
      </c>
    </row>
    <row r="45" spans="1:10" ht="12.75">
      <c r="A45" s="42" t="s">
        <v>726</v>
      </c>
      <c r="B45" s="43" t="s">
        <v>60</v>
      </c>
      <c r="C45" s="43" t="s">
        <v>1096</v>
      </c>
      <c r="D45" s="44">
        <v>1935</v>
      </c>
      <c r="E45" s="49"/>
      <c r="F45" s="50"/>
      <c r="G45" s="54"/>
      <c r="J45" s="45">
        <v>12</v>
      </c>
    </row>
    <row r="46" spans="1:10" ht="12.75">
      <c r="A46" s="42" t="s">
        <v>748</v>
      </c>
      <c r="B46" s="43" t="s">
        <v>317</v>
      </c>
      <c r="C46" s="43" t="s">
        <v>120</v>
      </c>
      <c r="D46" s="44">
        <v>1950</v>
      </c>
      <c r="E46" s="49"/>
      <c r="F46" s="50"/>
      <c r="G46" s="54"/>
      <c r="J46" s="45">
        <v>11</v>
      </c>
    </row>
    <row r="47" spans="1:10" ht="12.75">
      <c r="A47" s="42" t="s">
        <v>712</v>
      </c>
      <c r="B47" s="43" t="s">
        <v>102</v>
      </c>
      <c r="C47" s="43" t="s">
        <v>1097</v>
      </c>
      <c r="D47" s="44">
        <v>1947</v>
      </c>
      <c r="E47" s="49"/>
      <c r="F47" s="50"/>
      <c r="G47" s="54"/>
      <c r="J47" s="45">
        <v>10</v>
      </c>
    </row>
    <row r="48" spans="1:11" ht="12.75">
      <c r="A48" s="42" t="s">
        <v>702</v>
      </c>
      <c r="B48" s="43" t="s">
        <v>513</v>
      </c>
      <c r="C48" s="43" t="s">
        <v>703</v>
      </c>
      <c r="D48" s="44">
        <v>1953</v>
      </c>
      <c r="E48" s="49"/>
      <c r="F48" s="50"/>
      <c r="G48" s="54"/>
      <c r="K48" s="45">
        <v>30</v>
      </c>
    </row>
    <row r="49" spans="1:11" ht="12.75">
      <c r="A49" s="42" t="s">
        <v>704</v>
      </c>
      <c r="B49" s="43" t="s">
        <v>143</v>
      </c>
      <c r="C49" s="43" t="s">
        <v>43</v>
      </c>
      <c r="D49" s="44">
        <v>1949</v>
      </c>
      <c r="E49" s="49"/>
      <c r="F49" s="50"/>
      <c r="G49" s="54"/>
      <c r="K49" s="45">
        <v>25</v>
      </c>
    </row>
    <row r="50" spans="1:11" ht="12.75">
      <c r="A50" s="42" t="s">
        <v>716</v>
      </c>
      <c r="B50" s="43" t="s">
        <v>322</v>
      </c>
      <c r="C50" s="43" t="s">
        <v>653</v>
      </c>
      <c r="D50" s="44">
        <v>1942</v>
      </c>
      <c r="E50" s="49"/>
      <c r="F50" s="50"/>
      <c r="G50" s="54"/>
      <c r="K50" s="45">
        <v>21</v>
      </c>
    </row>
    <row r="51" spans="1:11" ht="12.75">
      <c r="A51" s="42" t="s">
        <v>719</v>
      </c>
      <c r="B51" s="43" t="s">
        <v>60</v>
      </c>
      <c r="C51" s="43" t="s">
        <v>1098</v>
      </c>
      <c r="D51" s="44">
        <v>1946</v>
      </c>
      <c r="E51" s="49"/>
      <c r="F51" s="50"/>
      <c r="G51" s="54"/>
      <c r="K51" s="45">
        <v>18</v>
      </c>
    </row>
    <row r="52" spans="1:11" ht="12.75">
      <c r="A52" s="42" t="s">
        <v>726</v>
      </c>
      <c r="B52" s="43" t="s">
        <v>60</v>
      </c>
      <c r="C52" s="43" t="s">
        <v>129</v>
      </c>
      <c r="D52" s="44">
        <v>1935</v>
      </c>
      <c r="E52" s="49"/>
      <c r="F52" s="50"/>
      <c r="G52" s="54"/>
      <c r="K52" s="45">
        <v>16</v>
      </c>
    </row>
    <row r="53" spans="1:11" ht="12.75">
      <c r="A53" s="42" t="s">
        <v>1099</v>
      </c>
      <c r="B53" s="43" t="s">
        <v>102</v>
      </c>
      <c r="C53" s="43" t="s">
        <v>713</v>
      </c>
      <c r="D53" s="44">
        <v>1947</v>
      </c>
      <c r="E53" s="49"/>
      <c r="F53" s="50"/>
      <c r="G53" s="54"/>
      <c r="K53" s="45">
        <v>15</v>
      </c>
    </row>
    <row r="54" spans="1:11" ht="12.75">
      <c r="A54" s="42" t="s">
        <v>738</v>
      </c>
      <c r="B54" s="43" t="s">
        <v>739</v>
      </c>
      <c r="C54" s="43" t="s">
        <v>740</v>
      </c>
      <c r="D54" s="44">
        <v>1937</v>
      </c>
      <c r="E54" s="49"/>
      <c r="F54" s="50"/>
      <c r="G54" s="54"/>
      <c r="K54" s="45">
        <v>14</v>
      </c>
    </row>
    <row r="55" spans="1:12" ht="12.75">
      <c r="A55" s="42" t="s">
        <v>702</v>
      </c>
      <c r="B55" s="43" t="s">
        <v>1100</v>
      </c>
      <c r="C55" s="43" t="s">
        <v>1101</v>
      </c>
      <c r="D55" s="44">
        <v>1953</v>
      </c>
      <c r="E55" s="49"/>
      <c r="F55" s="50"/>
      <c r="G55" s="54"/>
      <c r="H55" s="45"/>
      <c r="L55" s="45">
        <v>30</v>
      </c>
    </row>
    <row r="56" spans="1:12" ht="12.75">
      <c r="A56" s="42" t="s">
        <v>704</v>
      </c>
      <c r="B56" s="43" t="s">
        <v>143</v>
      </c>
      <c r="C56" s="43" t="s">
        <v>43</v>
      </c>
      <c r="D56" s="44">
        <v>1949</v>
      </c>
      <c r="E56" s="49"/>
      <c r="F56" s="50"/>
      <c r="G56" s="54"/>
      <c r="H56" s="45"/>
      <c r="L56" s="45">
        <v>25</v>
      </c>
    </row>
    <row r="57" spans="1:12" ht="12.75">
      <c r="A57" s="42" t="s">
        <v>709</v>
      </c>
      <c r="B57" s="43" t="s">
        <v>710</v>
      </c>
      <c r="C57" s="43" t="s">
        <v>711</v>
      </c>
      <c r="D57" s="44">
        <v>1951</v>
      </c>
      <c r="E57" s="49"/>
      <c r="F57" s="50"/>
      <c r="G57" s="54"/>
      <c r="H57" s="45"/>
      <c r="L57" s="45">
        <v>21</v>
      </c>
    </row>
    <row r="58" spans="1:12" ht="12.75">
      <c r="A58" s="42" t="s">
        <v>708</v>
      </c>
      <c r="B58" s="43" t="s">
        <v>300</v>
      </c>
      <c r="C58" s="43" t="s">
        <v>43</v>
      </c>
      <c r="D58" s="44">
        <v>1952</v>
      </c>
      <c r="E58" s="49"/>
      <c r="F58" s="50"/>
      <c r="G58" s="54"/>
      <c r="H58" s="45"/>
      <c r="L58" s="45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3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0"/>
  <sheetViews>
    <sheetView showZeros="0" view="pageBreakPreview" zoomScaleNormal="80" zoomScaleSheetLayoutView="100" workbookViewId="0" topLeftCell="A73">
      <selection activeCell="A90" sqref="A90"/>
    </sheetView>
  </sheetViews>
  <sheetFormatPr defaultColWidth="12.57421875" defaultRowHeight="12.75"/>
  <cols>
    <col min="1" max="1" width="23.7109375" style="0" customWidth="1"/>
    <col min="2" max="16384" width="11.57421875" style="0" customWidth="1"/>
  </cols>
  <sheetData>
    <row r="1" spans="1:5" ht="12.75">
      <c r="A1" s="42" t="s">
        <v>773</v>
      </c>
      <c r="B1" s="43" t="s">
        <v>774</v>
      </c>
      <c r="C1" s="43" t="s">
        <v>775</v>
      </c>
      <c r="D1" s="44" t="s">
        <v>58</v>
      </c>
      <c r="E1" s="45">
        <v>30</v>
      </c>
    </row>
    <row r="2" spans="1:5" ht="12.75">
      <c r="A2" s="42" t="s">
        <v>789</v>
      </c>
      <c r="B2" s="43" t="s">
        <v>790</v>
      </c>
      <c r="C2" s="43" t="s">
        <v>644</v>
      </c>
      <c r="D2" s="44" t="s">
        <v>226</v>
      </c>
      <c r="E2" s="45">
        <v>25</v>
      </c>
    </row>
    <row r="3" spans="1:5" ht="12.75">
      <c r="A3" s="42" t="s">
        <v>798</v>
      </c>
      <c r="B3" s="43" t="s">
        <v>772</v>
      </c>
      <c r="C3" s="43" t="s">
        <v>799</v>
      </c>
      <c r="D3" s="44" t="s">
        <v>127</v>
      </c>
      <c r="E3" s="45">
        <v>21</v>
      </c>
    </row>
    <row r="4" spans="1:5" ht="12.75">
      <c r="A4" s="42" t="s">
        <v>815</v>
      </c>
      <c r="B4" s="43" t="s">
        <v>806</v>
      </c>
      <c r="C4" s="43" t="s">
        <v>816</v>
      </c>
      <c r="D4" s="44" t="s">
        <v>151</v>
      </c>
      <c r="E4" s="45">
        <v>18</v>
      </c>
    </row>
    <row r="5" spans="1:5" ht="12.75">
      <c r="A5" s="42" t="s">
        <v>818</v>
      </c>
      <c r="B5" s="43" t="s">
        <v>819</v>
      </c>
      <c r="C5" s="43" t="s">
        <v>93</v>
      </c>
      <c r="D5" s="44" t="s">
        <v>82</v>
      </c>
      <c r="E5" s="45">
        <v>16</v>
      </c>
    </row>
    <row r="6" spans="1:5" ht="12.75">
      <c r="A6" s="42" t="s">
        <v>787</v>
      </c>
      <c r="B6" s="43" t="s">
        <v>788</v>
      </c>
      <c r="C6" s="43" t="s">
        <v>1102</v>
      </c>
      <c r="D6" s="44">
        <v>1998</v>
      </c>
      <c r="E6" s="45">
        <v>15</v>
      </c>
    </row>
    <row r="7" spans="1:5" ht="12.75">
      <c r="A7" s="42" t="s">
        <v>831</v>
      </c>
      <c r="B7" s="43" t="s">
        <v>832</v>
      </c>
      <c r="C7" s="43" t="s">
        <v>93</v>
      </c>
      <c r="D7" s="44" t="s">
        <v>180</v>
      </c>
      <c r="E7" s="45">
        <v>14</v>
      </c>
    </row>
    <row r="8" spans="1:5" ht="12.75">
      <c r="A8" s="42" t="s">
        <v>797</v>
      </c>
      <c r="B8" s="43" t="s">
        <v>788</v>
      </c>
      <c r="C8" s="43" t="s">
        <v>93</v>
      </c>
      <c r="D8" s="44" t="s">
        <v>786</v>
      </c>
      <c r="E8" s="45">
        <v>13</v>
      </c>
    </row>
    <row r="9" spans="1:5" ht="12.75">
      <c r="A9" s="42" t="s">
        <v>846</v>
      </c>
      <c r="B9" s="43" t="s">
        <v>804</v>
      </c>
      <c r="C9" s="43" t="s">
        <v>93</v>
      </c>
      <c r="D9" s="44" t="s">
        <v>58</v>
      </c>
      <c r="E9" s="45">
        <v>12</v>
      </c>
    </row>
    <row r="10" spans="1:5" ht="12.75">
      <c r="A10" s="42" t="s">
        <v>851</v>
      </c>
      <c r="B10" s="43" t="s">
        <v>852</v>
      </c>
      <c r="C10" s="43" t="s">
        <v>189</v>
      </c>
      <c r="D10" s="44" t="s">
        <v>280</v>
      </c>
      <c r="E10" s="45">
        <v>11</v>
      </c>
    </row>
    <row r="11" spans="1:5" ht="12.75">
      <c r="A11" s="42" t="s">
        <v>808</v>
      </c>
      <c r="B11" s="43" t="s">
        <v>809</v>
      </c>
      <c r="C11" s="43" t="s">
        <v>1103</v>
      </c>
      <c r="D11" s="44" t="s">
        <v>151</v>
      </c>
      <c r="E11" s="45">
        <v>10</v>
      </c>
    </row>
    <row r="12" spans="1:5" ht="12.75">
      <c r="A12" s="42" t="s">
        <v>861</v>
      </c>
      <c r="B12" s="43" t="s">
        <v>809</v>
      </c>
      <c r="C12" s="43" t="s">
        <v>93</v>
      </c>
      <c r="D12" s="44" t="s">
        <v>196</v>
      </c>
      <c r="E12" s="45">
        <v>9</v>
      </c>
    </row>
    <row r="13" spans="1:6" ht="12.75">
      <c r="A13" s="42" t="s">
        <v>779</v>
      </c>
      <c r="B13" s="43" t="s">
        <v>780</v>
      </c>
      <c r="C13" s="43" t="s">
        <v>153</v>
      </c>
      <c r="D13" s="44">
        <v>1991</v>
      </c>
      <c r="F13" s="45">
        <v>30</v>
      </c>
    </row>
    <row r="14" spans="1:6" ht="12.75">
      <c r="A14" s="42" t="s">
        <v>791</v>
      </c>
      <c r="B14" s="43" t="s">
        <v>792</v>
      </c>
      <c r="C14" s="43" t="s">
        <v>494</v>
      </c>
      <c r="D14" s="44">
        <v>1998</v>
      </c>
      <c r="F14" s="45">
        <v>25</v>
      </c>
    </row>
    <row r="15" spans="1:6" ht="12.75">
      <c r="A15" s="42" t="s">
        <v>800</v>
      </c>
      <c r="B15" s="43" t="s">
        <v>772</v>
      </c>
      <c r="C15" s="43" t="s">
        <v>171</v>
      </c>
      <c r="D15" s="44">
        <v>1993</v>
      </c>
      <c r="F15" s="45">
        <v>21</v>
      </c>
    </row>
    <row r="16" spans="1:7" ht="12.75">
      <c r="A16" s="42" t="s">
        <v>759</v>
      </c>
      <c r="B16" s="43" t="s">
        <v>762</v>
      </c>
      <c r="C16" s="43" t="s">
        <v>123</v>
      </c>
      <c r="D16" s="44">
        <v>2002</v>
      </c>
      <c r="E16" s="49"/>
      <c r="F16" s="50"/>
      <c r="G16" s="45">
        <v>30</v>
      </c>
    </row>
    <row r="17" spans="1:7" ht="12.75">
      <c r="A17" s="42" t="s">
        <v>759</v>
      </c>
      <c r="B17" s="43" t="s">
        <v>760</v>
      </c>
      <c r="C17" s="43" t="s">
        <v>123</v>
      </c>
      <c r="D17" s="44">
        <v>2005</v>
      </c>
      <c r="E17" s="49"/>
      <c r="F17" s="50"/>
      <c r="G17" s="45">
        <v>25</v>
      </c>
    </row>
    <row r="18" spans="1:7" ht="12.75">
      <c r="A18" s="42" t="s">
        <v>763</v>
      </c>
      <c r="B18" s="43" t="s">
        <v>764</v>
      </c>
      <c r="C18" s="43" t="s">
        <v>115</v>
      </c>
      <c r="D18" s="44">
        <v>2001</v>
      </c>
      <c r="E18" s="49"/>
      <c r="F18" s="50"/>
      <c r="G18" s="45">
        <v>21</v>
      </c>
    </row>
    <row r="19" spans="1:7" ht="12.75">
      <c r="A19" s="42" t="s">
        <v>765</v>
      </c>
      <c r="B19" s="43" t="s">
        <v>766</v>
      </c>
      <c r="C19" s="43" t="s">
        <v>120</v>
      </c>
      <c r="D19" s="44">
        <v>1980</v>
      </c>
      <c r="E19" s="49"/>
      <c r="F19" s="50"/>
      <c r="G19" s="45">
        <v>18</v>
      </c>
    </row>
    <row r="20" spans="1:8" ht="12.75">
      <c r="A20" s="42" t="s">
        <v>759</v>
      </c>
      <c r="B20" s="43" t="s">
        <v>760</v>
      </c>
      <c r="C20" s="43" t="s">
        <v>123</v>
      </c>
      <c r="D20" s="44">
        <v>2005</v>
      </c>
      <c r="E20" s="49"/>
      <c r="F20" s="50"/>
      <c r="G20" s="54"/>
      <c r="H20" s="45">
        <v>30</v>
      </c>
    </row>
    <row r="21" spans="1:8" ht="12.75">
      <c r="A21" s="42" t="s">
        <v>763</v>
      </c>
      <c r="B21" s="43" t="s">
        <v>764</v>
      </c>
      <c r="C21" s="43" t="s">
        <v>115</v>
      </c>
      <c r="D21" s="44">
        <v>2001</v>
      </c>
      <c r="E21" s="49"/>
      <c r="F21" s="50"/>
      <c r="G21" s="54"/>
      <c r="H21" s="45">
        <v>25</v>
      </c>
    </row>
    <row r="22" spans="1:8" ht="12.75">
      <c r="A22" s="42" t="s">
        <v>801</v>
      </c>
      <c r="B22" s="43" t="s">
        <v>802</v>
      </c>
      <c r="C22" s="43" t="s">
        <v>120</v>
      </c>
      <c r="D22" s="44">
        <v>2000</v>
      </c>
      <c r="E22" s="49"/>
      <c r="F22" s="50"/>
      <c r="G22" s="54"/>
      <c r="H22" s="45">
        <v>21</v>
      </c>
    </row>
    <row r="23" spans="1:8" ht="12.75">
      <c r="A23" s="42" t="s">
        <v>801</v>
      </c>
      <c r="B23" s="43" t="s">
        <v>817</v>
      </c>
      <c r="C23" s="43" t="s">
        <v>120</v>
      </c>
      <c r="D23" s="44">
        <v>2002</v>
      </c>
      <c r="E23" s="49"/>
      <c r="F23" s="50"/>
      <c r="G23" s="54"/>
      <c r="H23" s="45">
        <v>18</v>
      </c>
    </row>
    <row r="24" spans="1:8" ht="12.75">
      <c r="A24" s="42" t="s">
        <v>765</v>
      </c>
      <c r="B24" s="43" t="s">
        <v>766</v>
      </c>
      <c r="C24" s="43" t="s">
        <v>120</v>
      </c>
      <c r="D24" s="44">
        <v>1980</v>
      </c>
      <c r="E24" s="49"/>
      <c r="F24" s="50"/>
      <c r="G24" s="54"/>
      <c r="H24" s="45">
        <v>16</v>
      </c>
    </row>
    <row r="25" spans="1:8" ht="12.75">
      <c r="A25" s="42" t="s">
        <v>825</v>
      </c>
      <c r="B25" s="43" t="s">
        <v>826</v>
      </c>
      <c r="C25" s="43" t="s">
        <v>120</v>
      </c>
      <c r="D25" s="44">
        <v>1998</v>
      </c>
      <c r="E25" s="49"/>
      <c r="F25" s="50"/>
      <c r="G25" s="54"/>
      <c r="H25" s="45">
        <v>15</v>
      </c>
    </row>
    <row r="26" spans="1:9" ht="12.75">
      <c r="A26" s="42" t="s">
        <v>784</v>
      </c>
      <c r="B26" s="43" t="s">
        <v>785</v>
      </c>
      <c r="C26" s="43" t="s">
        <v>81</v>
      </c>
      <c r="D26" s="44" t="s">
        <v>786</v>
      </c>
      <c r="E26" s="49"/>
      <c r="F26" s="50"/>
      <c r="G26" s="54"/>
      <c r="I26" s="45">
        <v>30</v>
      </c>
    </row>
    <row r="27" spans="1:9" ht="12.75">
      <c r="A27" s="42" t="s">
        <v>795</v>
      </c>
      <c r="B27" s="43" t="s">
        <v>796</v>
      </c>
      <c r="C27" s="43" t="s">
        <v>572</v>
      </c>
      <c r="D27" s="44" t="s">
        <v>355</v>
      </c>
      <c r="E27" s="49"/>
      <c r="F27" s="50"/>
      <c r="G27" s="54"/>
      <c r="I27" s="45">
        <v>25</v>
      </c>
    </row>
    <row r="28" spans="1:9" ht="12.75">
      <c r="A28" s="42" t="s">
        <v>805</v>
      </c>
      <c r="B28" s="43" t="s">
        <v>806</v>
      </c>
      <c r="C28" s="43" t="s">
        <v>807</v>
      </c>
      <c r="D28" s="44" t="s">
        <v>58</v>
      </c>
      <c r="E28" s="49"/>
      <c r="F28" s="50"/>
      <c r="G28" s="54"/>
      <c r="I28" s="45">
        <v>21</v>
      </c>
    </row>
    <row r="29" spans="1:9" ht="12.75">
      <c r="A29" s="42" t="s">
        <v>813</v>
      </c>
      <c r="B29" s="43" t="s">
        <v>814</v>
      </c>
      <c r="C29" s="43" t="s">
        <v>572</v>
      </c>
      <c r="D29" s="44" t="s">
        <v>355</v>
      </c>
      <c r="E29" s="49"/>
      <c r="F29" s="50"/>
      <c r="G29" s="54"/>
      <c r="I29" s="45">
        <v>18</v>
      </c>
    </row>
    <row r="30" spans="1:9" ht="12.75">
      <c r="A30" s="42" t="s">
        <v>821</v>
      </c>
      <c r="B30" s="43" t="s">
        <v>804</v>
      </c>
      <c r="C30" s="43" t="s">
        <v>822</v>
      </c>
      <c r="D30" s="44" t="s">
        <v>280</v>
      </c>
      <c r="E30" s="49"/>
      <c r="F30" s="50"/>
      <c r="G30" s="54"/>
      <c r="I30" s="45">
        <v>16</v>
      </c>
    </row>
    <row r="31" spans="1:9" ht="12.75">
      <c r="A31" s="42" t="s">
        <v>827</v>
      </c>
      <c r="B31" s="43" t="s">
        <v>785</v>
      </c>
      <c r="C31" s="43" t="s">
        <v>828</v>
      </c>
      <c r="D31" s="44" t="s">
        <v>65</v>
      </c>
      <c r="E31" s="49"/>
      <c r="F31" s="50"/>
      <c r="G31" s="54"/>
      <c r="I31" s="45">
        <v>15</v>
      </c>
    </row>
    <row r="32" spans="1:9" ht="12.75">
      <c r="A32" s="42" t="s">
        <v>833</v>
      </c>
      <c r="B32" s="43" t="s">
        <v>834</v>
      </c>
      <c r="C32" s="43" t="s">
        <v>835</v>
      </c>
      <c r="D32" s="44" t="s">
        <v>94</v>
      </c>
      <c r="E32" s="49"/>
      <c r="F32" s="50"/>
      <c r="G32" s="54"/>
      <c r="I32" s="45">
        <v>14</v>
      </c>
    </row>
    <row r="33" spans="1:9" ht="12.75">
      <c r="A33" s="42" t="s">
        <v>837</v>
      </c>
      <c r="B33" s="43" t="s">
        <v>788</v>
      </c>
      <c r="C33" s="43" t="s">
        <v>206</v>
      </c>
      <c r="D33" s="44" t="s">
        <v>82</v>
      </c>
      <c r="E33" s="49"/>
      <c r="F33" s="50"/>
      <c r="G33" s="54"/>
      <c r="I33" s="45">
        <v>13</v>
      </c>
    </row>
    <row r="34" spans="1:9" ht="12.75">
      <c r="A34" s="42" t="s">
        <v>842</v>
      </c>
      <c r="B34" s="43" t="s">
        <v>843</v>
      </c>
      <c r="C34" s="43" t="s">
        <v>687</v>
      </c>
      <c r="D34" s="44" t="s">
        <v>65</v>
      </c>
      <c r="E34" s="49"/>
      <c r="F34" s="50"/>
      <c r="G34" s="54"/>
      <c r="I34" s="45">
        <v>12</v>
      </c>
    </row>
    <row r="35" spans="1:9" ht="12.75">
      <c r="A35" s="42" t="s">
        <v>850</v>
      </c>
      <c r="B35" s="43" t="s">
        <v>843</v>
      </c>
      <c r="C35" s="43" t="s">
        <v>206</v>
      </c>
      <c r="D35" s="44" t="s">
        <v>91</v>
      </c>
      <c r="E35" s="49"/>
      <c r="F35" s="50"/>
      <c r="G35" s="54"/>
      <c r="I35" s="45">
        <v>11</v>
      </c>
    </row>
    <row r="36" spans="1:9" ht="12.75">
      <c r="A36" s="42" t="s">
        <v>856</v>
      </c>
      <c r="B36" s="43" t="s">
        <v>857</v>
      </c>
      <c r="C36" s="43" t="s">
        <v>572</v>
      </c>
      <c r="D36" s="44" t="s">
        <v>51</v>
      </c>
      <c r="E36" s="49"/>
      <c r="F36" s="50"/>
      <c r="G36" s="54"/>
      <c r="I36" s="45">
        <v>10</v>
      </c>
    </row>
    <row r="37" spans="1:9" ht="12.75">
      <c r="A37" s="42" t="s">
        <v>862</v>
      </c>
      <c r="B37" s="43" t="s">
        <v>863</v>
      </c>
      <c r="C37" s="43" t="s">
        <v>298</v>
      </c>
      <c r="D37" s="44" t="s">
        <v>180</v>
      </c>
      <c r="E37" s="49"/>
      <c r="F37" s="50"/>
      <c r="G37" s="54"/>
      <c r="I37" s="45">
        <v>9</v>
      </c>
    </row>
    <row r="38" spans="1:9" ht="12.75">
      <c r="A38" s="42" t="s">
        <v>864</v>
      </c>
      <c r="B38" s="43" t="s">
        <v>843</v>
      </c>
      <c r="C38" s="43" t="s">
        <v>865</v>
      </c>
      <c r="D38" s="44" t="s">
        <v>180</v>
      </c>
      <c r="E38" s="49"/>
      <c r="F38" s="50"/>
      <c r="G38" s="54"/>
      <c r="I38" s="45">
        <v>8</v>
      </c>
    </row>
    <row r="39" spans="1:9" ht="12.75">
      <c r="A39" s="42" t="s">
        <v>868</v>
      </c>
      <c r="B39" s="43" t="s">
        <v>768</v>
      </c>
      <c r="C39" s="43" t="s">
        <v>869</v>
      </c>
      <c r="D39" s="44" t="s">
        <v>870</v>
      </c>
      <c r="E39" s="49"/>
      <c r="F39" s="50"/>
      <c r="G39" s="54"/>
      <c r="I39" s="45">
        <v>7</v>
      </c>
    </row>
    <row r="40" spans="1:9" ht="12.75">
      <c r="A40" s="42" t="s">
        <v>878</v>
      </c>
      <c r="B40" s="43" t="s">
        <v>809</v>
      </c>
      <c r="C40" s="43" t="s">
        <v>206</v>
      </c>
      <c r="D40" s="44" t="s">
        <v>58</v>
      </c>
      <c r="E40" s="49"/>
      <c r="F40" s="50"/>
      <c r="G40" s="54"/>
      <c r="I40" s="45">
        <v>6</v>
      </c>
    </row>
    <row r="41" spans="1:9" ht="12.75">
      <c r="A41" s="42" t="s">
        <v>881</v>
      </c>
      <c r="B41" s="43" t="s">
        <v>882</v>
      </c>
      <c r="C41" s="43" t="s">
        <v>257</v>
      </c>
      <c r="D41" s="44" t="s">
        <v>94</v>
      </c>
      <c r="E41" s="49"/>
      <c r="F41" s="50"/>
      <c r="G41" s="54"/>
      <c r="I41" s="45">
        <v>5</v>
      </c>
    </row>
    <row r="42" spans="1:9" ht="12.75">
      <c r="A42" s="42" t="s">
        <v>884</v>
      </c>
      <c r="B42" s="43" t="s">
        <v>780</v>
      </c>
      <c r="C42" s="43" t="s">
        <v>206</v>
      </c>
      <c r="D42" s="44" t="s">
        <v>226</v>
      </c>
      <c r="E42" s="49"/>
      <c r="F42" s="50"/>
      <c r="G42" s="54"/>
      <c r="I42" s="45">
        <v>4</v>
      </c>
    </row>
    <row r="43" spans="1:9" ht="12.75">
      <c r="A43" s="42" t="s">
        <v>887</v>
      </c>
      <c r="B43" s="43" t="s">
        <v>888</v>
      </c>
      <c r="C43" s="43" t="s">
        <v>257</v>
      </c>
      <c r="D43" s="44" t="s">
        <v>180</v>
      </c>
      <c r="E43" s="49"/>
      <c r="F43" s="50"/>
      <c r="G43" s="54"/>
      <c r="I43" s="45">
        <v>3</v>
      </c>
    </row>
    <row r="44" spans="1:9" ht="12.75">
      <c r="A44" s="42" t="s">
        <v>890</v>
      </c>
      <c r="B44" s="43" t="s">
        <v>891</v>
      </c>
      <c r="C44" s="43" t="s">
        <v>892</v>
      </c>
      <c r="D44" s="44" t="s">
        <v>893</v>
      </c>
      <c r="E44" s="49"/>
      <c r="F44" s="50"/>
      <c r="G44" s="54"/>
      <c r="I44" s="45">
        <v>2</v>
      </c>
    </row>
    <row r="45" spans="1:9" ht="12.75">
      <c r="A45" s="42" t="s">
        <v>894</v>
      </c>
      <c r="B45" s="43" t="s">
        <v>895</v>
      </c>
      <c r="C45" s="43" t="s">
        <v>150</v>
      </c>
      <c r="D45" s="44" t="s">
        <v>91</v>
      </c>
      <c r="E45" s="49"/>
      <c r="F45" s="50"/>
      <c r="G45" s="54"/>
      <c r="I45" s="45">
        <v>1</v>
      </c>
    </row>
    <row r="46" spans="1:10" ht="12.75">
      <c r="A46" s="42" t="s">
        <v>776</v>
      </c>
      <c r="B46" s="43" t="s">
        <v>777</v>
      </c>
      <c r="C46" s="43" t="s">
        <v>778</v>
      </c>
      <c r="D46" s="44">
        <v>1998</v>
      </c>
      <c r="E46" s="49"/>
      <c r="F46" s="50"/>
      <c r="G46" s="54"/>
      <c r="J46" s="45">
        <v>30</v>
      </c>
    </row>
    <row r="47" spans="1:10" ht="12.75">
      <c r="A47" s="42" t="s">
        <v>793</v>
      </c>
      <c r="B47" s="43" t="s">
        <v>794</v>
      </c>
      <c r="C47" s="43" t="s">
        <v>129</v>
      </c>
      <c r="D47" s="44">
        <v>1990</v>
      </c>
      <c r="E47" s="49"/>
      <c r="F47" s="50"/>
      <c r="G47" s="54"/>
      <c r="J47" s="45">
        <v>25</v>
      </c>
    </row>
    <row r="48" spans="1:10" ht="12.75">
      <c r="A48" s="42" t="s">
        <v>767</v>
      </c>
      <c r="B48" s="43" t="s">
        <v>768</v>
      </c>
      <c r="C48" s="43" t="s">
        <v>1104</v>
      </c>
      <c r="D48" s="44">
        <v>1992</v>
      </c>
      <c r="E48" s="49"/>
      <c r="F48" s="50"/>
      <c r="G48" s="54"/>
      <c r="J48" s="45">
        <v>21</v>
      </c>
    </row>
    <row r="49" spans="1:10" ht="12.75">
      <c r="A49" s="42" t="s">
        <v>808</v>
      </c>
      <c r="B49" s="43" t="s">
        <v>812</v>
      </c>
      <c r="C49" s="43" t="s">
        <v>43</v>
      </c>
      <c r="D49" s="44">
        <v>1996</v>
      </c>
      <c r="E49" s="49"/>
      <c r="F49" s="50"/>
      <c r="G49" s="54"/>
      <c r="J49" s="45">
        <v>18</v>
      </c>
    </row>
    <row r="50" spans="1:10" ht="12.75">
      <c r="A50" s="42" t="s">
        <v>823</v>
      </c>
      <c r="B50" s="43" t="s">
        <v>824</v>
      </c>
      <c r="C50" s="43" t="s">
        <v>120</v>
      </c>
      <c r="D50" s="44">
        <v>1984</v>
      </c>
      <c r="E50" s="49"/>
      <c r="F50" s="50"/>
      <c r="G50" s="54"/>
      <c r="J50" s="45">
        <v>16</v>
      </c>
    </row>
    <row r="51" spans="1:10" ht="12.75">
      <c r="A51" s="42" t="s">
        <v>769</v>
      </c>
      <c r="B51" s="43" t="s">
        <v>770</v>
      </c>
      <c r="C51" s="43" t="s">
        <v>129</v>
      </c>
      <c r="D51" s="44">
        <v>1999</v>
      </c>
      <c r="E51" s="49"/>
      <c r="F51" s="50"/>
      <c r="G51" s="54"/>
      <c r="J51" s="45">
        <v>15</v>
      </c>
    </row>
    <row r="52" spans="1:10" ht="12.75">
      <c r="A52" s="42" t="s">
        <v>769</v>
      </c>
      <c r="B52" s="43" t="s">
        <v>780</v>
      </c>
      <c r="C52" s="43" t="s">
        <v>129</v>
      </c>
      <c r="D52" s="44">
        <v>1993</v>
      </c>
      <c r="E52" s="49"/>
      <c r="F52" s="50"/>
      <c r="G52" s="54"/>
      <c r="J52" s="45">
        <v>14</v>
      </c>
    </row>
    <row r="53" spans="1:10" ht="12.75">
      <c r="A53" s="42" t="s">
        <v>838</v>
      </c>
      <c r="B53" s="43" t="s">
        <v>788</v>
      </c>
      <c r="C53" s="43" t="s">
        <v>839</v>
      </c>
      <c r="D53" s="44">
        <v>1986</v>
      </c>
      <c r="E53" s="49"/>
      <c r="F53" s="50"/>
      <c r="G53" s="54"/>
      <c r="J53" s="45">
        <v>13</v>
      </c>
    </row>
    <row r="54" spans="1:10" ht="12.75">
      <c r="A54" s="42" t="s">
        <v>847</v>
      </c>
      <c r="B54" s="43" t="s">
        <v>788</v>
      </c>
      <c r="C54" s="43" t="s">
        <v>115</v>
      </c>
      <c r="D54" s="44">
        <v>1982</v>
      </c>
      <c r="E54" s="49"/>
      <c r="F54" s="50"/>
      <c r="G54" s="54"/>
      <c r="J54" s="45">
        <v>12</v>
      </c>
    </row>
    <row r="55" spans="1:10" ht="12.75">
      <c r="A55" s="42" t="s">
        <v>853</v>
      </c>
      <c r="B55" s="43" t="s">
        <v>794</v>
      </c>
      <c r="C55" s="43" t="s">
        <v>115</v>
      </c>
      <c r="D55" s="44">
        <v>1988</v>
      </c>
      <c r="E55" s="49"/>
      <c r="F55" s="50"/>
      <c r="G55" s="54"/>
      <c r="J55" s="45">
        <v>11</v>
      </c>
    </row>
    <row r="56" spans="1:10" ht="12.75">
      <c r="A56" s="42" t="s">
        <v>854</v>
      </c>
      <c r="B56" s="43" t="s">
        <v>855</v>
      </c>
      <c r="C56" s="43" t="s">
        <v>43</v>
      </c>
      <c r="D56" s="44">
        <v>2000</v>
      </c>
      <c r="E56" s="49"/>
      <c r="F56" s="50"/>
      <c r="G56" s="54"/>
      <c r="J56" s="45">
        <v>10</v>
      </c>
    </row>
    <row r="57" spans="1:10" ht="12.75">
      <c r="A57" s="42" t="s">
        <v>858</v>
      </c>
      <c r="B57" s="43" t="s">
        <v>770</v>
      </c>
      <c r="C57" s="43" t="s">
        <v>859</v>
      </c>
      <c r="D57" s="44">
        <v>1988</v>
      </c>
      <c r="E57" s="49"/>
      <c r="F57" s="50"/>
      <c r="G57" s="54"/>
      <c r="J57" s="45">
        <v>9</v>
      </c>
    </row>
    <row r="58" spans="1:10" ht="12.75">
      <c r="A58" s="42" t="s">
        <v>1105</v>
      </c>
      <c r="B58" s="43" t="s">
        <v>762</v>
      </c>
      <c r="C58" s="43" t="s">
        <v>272</v>
      </c>
      <c r="D58" s="44">
        <v>2002</v>
      </c>
      <c r="E58" s="49"/>
      <c r="F58" s="50"/>
      <c r="G58" s="54"/>
      <c r="J58" s="45">
        <v>8</v>
      </c>
    </row>
    <row r="59" spans="1:10" ht="12.75">
      <c r="A59" s="42" t="s">
        <v>873</v>
      </c>
      <c r="B59" s="43" t="s">
        <v>874</v>
      </c>
      <c r="C59" s="43" t="s">
        <v>120</v>
      </c>
      <c r="D59" s="44">
        <v>1979</v>
      </c>
      <c r="E59" s="49"/>
      <c r="F59" s="50"/>
      <c r="G59" s="54"/>
      <c r="J59" s="45">
        <v>7</v>
      </c>
    </row>
    <row r="60" spans="1:10" ht="12.75">
      <c r="A60" s="42" t="s">
        <v>763</v>
      </c>
      <c r="B60" s="43" t="s">
        <v>764</v>
      </c>
      <c r="C60" s="43" t="s">
        <v>115</v>
      </c>
      <c r="D60" s="44">
        <v>2001</v>
      </c>
      <c r="E60" s="49"/>
      <c r="F60" s="50"/>
      <c r="G60" s="54"/>
      <c r="J60" s="45">
        <v>6</v>
      </c>
    </row>
    <row r="61" spans="1:10" ht="12.75">
      <c r="A61" s="42" t="s">
        <v>879</v>
      </c>
      <c r="B61" s="43" t="s">
        <v>863</v>
      </c>
      <c r="C61" s="43" t="s">
        <v>120</v>
      </c>
      <c r="D61" s="44">
        <v>1987</v>
      </c>
      <c r="E61" s="49"/>
      <c r="F61" s="50"/>
      <c r="G61" s="54"/>
      <c r="J61" s="45">
        <v>5</v>
      </c>
    </row>
    <row r="62" spans="1:10" ht="12.75">
      <c r="A62" s="42" t="s">
        <v>765</v>
      </c>
      <c r="B62" s="43" t="s">
        <v>796</v>
      </c>
      <c r="C62" s="43" t="s">
        <v>883</v>
      </c>
      <c r="D62" s="44">
        <v>1997</v>
      </c>
      <c r="E62" s="49"/>
      <c r="F62" s="50"/>
      <c r="G62" s="54"/>
      <c r="J62" s="45">
        <v>4</v>
      </c>
    </row>
    <row r="63" spans="1:10" ht="12.75">
      <c r="A63" s="42" t="s">
        <v>885</v>
      </c>
      <c r="B63" s="43" t="s">
        <v>886</v>
      </c>
      <c r="C63" s="43" t="s">
        <v>268</v>
      </c>
      <c r="D63" s="44">
        <v>1997</v>
      </c>
      <c r="E63" s="49"/>
      <c r="F63" s="50"/>
      <c r="G63" s="54"/>
      <c r="J63" s="45">
        <v>3</v>
      </c>
    </row>
    <row r="64" spans="1:10" ht="12.75">
      <c r="A64" s="42" t="s">
        <v>889</v>
      </c>
      <c r="B64" s="43" t="s">
        <v>841</v>
      </c>
      <c r="C64" s="43" t="s">
        <v>120</v>
      </c>
      <c r="D64" s="44">
        <v>1992</v>
      </c>
      <c r="E64" s="49"/>
      <c r="F64" s="50"/>
      <c r="G64" s="54"/>
      <c r="J64" s="45">
        <v>2</v>
      </c>
    </row>
    <row r="65" spans="1:11" ht="12.75">
      <c r="A65" s="42" t="s">
        <v>781</v>
      </c>
      <c r="B65" s="43" t="s">
        <v>782</v>
      </c>
      <c r="C65" s="43" t="s">
        <v>783</v>
      </c>
      <c r="D65" s="44">
        <v>1986</v>
      </c>
      <c r="E65" s="49"/>
      <c r="F65" s="50"/>
      <c r="G65" s="54"/>
      <c r="K65" s="45">
        <v>30</v>
      </c>
    </row>
    <row r="66" spans="1:11" ht="12.75">
      <c r="A66" s="42" t="s">
        <v>767</v>
      </c>
      <c r="B66" s="43" t="s">
        <v>768</v>
      </c>
      <c r="C66" s="43" t="s">
        <v>57</v>
      </c>
      <c r="D66" s="44">
        <v>1992</v>
      </c>
      <c r="E66" s="49"/>
      <c r="F66" s="50"/>
      <c r="G66" s="54"/>
      <c r="K66" s="45">
        <v>25</v>
      </c>
    </row>
    <row r="67" spans="1:11" ht="12.75">
      <c r="A67" s="42" t="s">
        <v>803</v>
      </c>
      <c r="B67" s="43" t="s">
        <v>804</v>
      </c>
      <c r="C67" s="43" t="s">
        <v>129</v>
      </c>
      <c r="D67" s="44">
        <v>1996</v>
      </c>
      <c r="E67" s="49"/>
      <c r="F67" s="50"/>
      <c r="G67" s="54"/>
      <c r="K67" s="45">
        <v>21</v>
      </c>
    </row>
    <row r="68" spans="1:11" ht="12.75">
      <c r="A68" s="42" t="s">
        <v>811</v>
      </c>
      <c r="B68" s="43" t="s">
        <v>772</v>
      </c>
      <c r="C68" s="43" t="s">
        <v>129</v>
      </c>
      <c r="D68" s="44">
        <v>1997</v>
      </c>
      <c r="E68" s="49"/>
      <c r="F68" s="50"/>
      <c r="G68" s="54"/>
      <c r="K68" s="45">
        <v>18</v>
      </c>
    </row>
    <row r="69" spans="1:11" ht="12.75">
      <c r="A69" s="42" t="s">
        <v>820</v>
      </c>
      <c r="B69" s="43" t="s">
        <v>794</v>
      </c>
      <c r="C69" s="43" t="s">
        <v>129</v>
      </c>
      <c r="D69" s="44">
        <v>1996</v>
      </c>
      <c r="E69" s="49"/>
      <c r="F69" s="50"/>
      <c r="G69" s="54"/>
      <c r="K69" s="45">
        <v>16</v>
      </c>
    </row>
    <row r="70" spans="1:11" ht="12.75">
      <c r="A70" s="42" t="s">
        <v>771</v>
      </c>
      <c r="B70" s="43" t="s">
        <v>772</v>
      </c>
      <c r="C70" s="43" t="s">
        <v>57</v>
      </c>
      <c r="D70" s="44">
        <v>1980</v>
      </c>
      <c r="E70" s="49"/>
      <c r="F70" s="50"/>
      <c r="G70" s="54"/>
      <c r="K70" s="45">
        <v>15</v>
      </c>
    </row>
    <row r="71" spans="1:11" ht="12.75">
      <c r="A71" s="42" t="s">
        <v>829</v>
      </c>
      <c r="B71" s="43" t="s">
        <v>830</v>
      </c>
      <c r="C71" s="43" t="s">
        <v>232</v>
      </c>
      <c r="D71" s="44">
        <v>1985</v>
      </c>
      <c r="E71" s="49"/>
      <c r="F71" s="50"/>
      <c r="G71" s="54"/>
      <c r="K71" s="45">
        <v>14</v>
      </c>
    </row>
    <row r="72" spans="1:11" ht="12.75">
      <c r="A72" s="42" t="s">
        <v>787</v>
      </c>
      <c r="B72" s="43" t="s">
        <v>788</v>
      </c>
      <c r="C72" s="43" t="s">
        <v>129</v>
      </c>
      <c r="D72" s="44">
        <v>1998</v>
      </c>
      <c r="E72" s="49"/>
      <c r="F72" s="50"/>
      <c r="G72" s="54"/>
      <c r="K72" s="45">
        <v>13</v>
      </c>
    </row>
    <row r="73" spans="1:11" ht="12.75">
      <c r="A73" s="42" t="s">
        <v>840</v>
      </c>
      <c r="B73" s="43" t="s">
        <v>841</v>
      </c>
      <c r="C73" s="43" t="s">
        <v>232</v>
      </c>
      <c r="D73" s="44">
        <v>1984</v>
      </c>
      <c r="E73" s="49"/>
      <c r="F73" s="50"/>
      <c r="G73" s="54"/>
      <c r="K73" s="45">
        <v>12</v>
      </c>
    </row>
    <row r="74" spans="1:11" ht="12.75">
      <c r="A74" s="42" t="s">
        <v>797</v>
      </c>
      <c r="B74" s="43" t="s">
        <v>788</v>
      </c>
      <c r="C74" s="43" t="s">
        <v>93</v>
      </c>
      <c r="D74" s="44">
        <v>1990</v>
      </c>
      <c r="E74" s="49"/>
      <c r="F74" s="50"/>
      <c r="G74" s="54"/>
      <c r="K74" s="45">
        <v>11</v>
      </c>
    </row>
    <row r="75" spans="1:11" ht="12.75">
      <c r="A75" s="42" t="s">
        <v>808</v>
      </c>
      <c r="B75" s="43" t="s">
        <v>809</v>
      </c>
      <c r="C75" s="43" t="s">
        <v>810</v>
      </c>
      <c r="D75" s="44">
        <v>1980</v>
      </c>
      <c r="E75" s="49"/>
      <c r="F75" s="50"/>
      <c r="G75" s="54"/>
      <c r="K75" s="45">
        <v>10</v>
      </c>
    </row>
    <row r="76" spans="1:11" ht="12.75">
      <c r="A76" s="42" t="s">
        <v>860</v>
      </c>
      <c r="B76" s="43" t="s">
        <v>760</v>
      </c>
      <c r="C76" s="43" t="s">
        <v>129</v>
      </c>
      <c r="D76" s="44">
        <v>2002</v>
      </c>
      <c r="E76" s="49"/>
      <c r="F76" s="50"/>
      <c r="G76" s="54"/>
      <c r="K76" s="45">
        <v>9</v>
      </c>
    </row>
    <row r="77" spans="1:11" ht="12.75">
      <c r="A77" s="42" t="s">
        <v>866</v>
      </c>
      <c r="B77" s="43" t="s">
        <v>774</v>
      </c>
      <c r="C77" s="43" t="s">
        <v>232</v>
      </c>
      <c r="D77" s="44" t="s">
        <v>867</v>
      </c>
      <c r="E77" s="49"/>
      <c r="F77" s="50"/>
      <c r="G77" s="54"/>
      <c r="K77" s="45">
        <v>8</v>
      </c>
    </row>
    <row r="78" spans="1:11" ht="12.75">
      <c r="A78" s="42" t="s">
        <v>871</v>
      </c>
      <c r="B78" s="43" t="s">
        <v>872</v>
      </c>
      <c r="C78" s="43" t="s">
        <v>232</v>
      </c>
      <c r="D78" s="44">
        <v>1981</v>
      </c>
      <c r="E78" s="49"/>
      <c r="F78" s="50"/>
      <c r="G78" s="54"/>
      <c r="K78" s="45">
        <v>7</v>
      </c>
    </row>
    <row r="79" spans="1:11" ht="12.75">
      <c r="A79" s="42" t="s">
        <v>875</v>
      </c>
      <c r="B79" s="43" t="s">
        <v>876</v>
      </c>
      <c r="C79" s="43" t="s">
        <v>877</v>
      </c>
      <c r="D79" s="44">
        <v>2000</v>
      </c>
      <c r="E79" s="49"/>
      <c r="F79" s="50"/>
      <c r="G79" s="54"/>
      <c r="K79" s="45">
        <v>6</v>
      </c>
    </row>
    <row r="80" spans="1:11" ht="12.75">
      <c r="A80" s="42" t="s">
        <v>880</v>
      </c>
      <c r="B80" s="43" t="s">
        <v>760</v>
      </c>
      <c r="C80" s="43" t="s">
        <v>232</v>
      </c>
      <c r="D80" s="44">
        <v>1997</v>
      </c>
      <c r="E80" s="49"/>
      <c r="F80" s="50"/>
      <c r="G80" s="54"/>
      <c r="K80" s="45">
        <v>5</v>
      </c>
    </row>
    <row r="81" spans="1:12" ht="12.75">
      <c r="A81" s="42" t="s">
        <v>1105</v>
      </c>
      <c r="B81" s="43" t="s">
        <v>762</v>
      </c>
      <c r="C81" s="43" t="s">
        <v>761</v>
      </c>
      <c r="D81" s="44">
        <v>2002</v>
      </c>
      <c r="E81" s="49"/>
      <c r="F81" s="50"/>
      <c r="G81" s="54"/>
      <c r="L81" s="45">
        <v>30</v>
      </c>
    </row>
    <row r="82" spans="1:12" ht="12.75">
      <c r="A82" s="42" t="s">
        <v>769</v>
      </c>
      <c r="B82" s="43" t="s">
        <v>770</v>
      </c>
      <c r="C82" s="43" t="s">
        <v>129</v>
      </c>
      <c r="D82" s="44">
        <v>1999</v>
      </c>
      <c r="E82" s="49"/>
      <c r="F82" s="50"/>
      <c r="G82" s="54"/>
      <c r="L82" s="45">
        <v>25</v>
      </c>
    </row>
    <row r="83" spans="1:12" ht="12.75">
      <c r="A83" s="42" t="s">
        <v>1105</v>
      </c>
      <c r="B83" s="43" t="s">
        <v>760</v>
      </c>
      <c r="C83" s="43" t="s">
        <v>761</v>
      </c>
      <c r="D83" s="44">
        <v>2005</v>
      </c>
      <c r="E83" s="49"/>
      <c r="F83" s="50"/>
      <c r="G83" s="54"/>
      <c r="L83" s="45">
        <v>21</v>
      </c>
    </row>
    <row r="84" spans="1:12" ht="12.75">
      <c r="A84" s="42" t="s">
        <v>771</v>
      </c>
      <c r="B84" s="43" t="s">
        <v>772</v>
      </c>
      <c r="C84" s="43" t="s">
        <v>184</v>
      </c>
      <c r="D84" s="44">
        <v>1980</v>
      </c>
      <c r="E84" s="49"/>
      <c r="F84" s="50"/>
      <c r="G84" s="54"/>
      <c r="L84" s="45">
        <v>18</v>
      </c>
    </row>
    <row r="85" spans="1:12" ht="12.75">
      <c r="A85" s="42" t="s">
        <v>1106</v>
      </c>
      <c r="B85" s="43" t="s">
        <v>764</v>
      </c>
      <c r="C85" s="43" t="s">
        <v>115</v>
      </c>
      <c r="D85" s="44">
        <v>2001</v>
      </c>
      <c r="E85" s="49"/>
      <c r="F85" s="50"/>
      <c r="G85" s="54"/>
      <c r="L85" s="45">
        <v>16</v>
      </c>
    </row>
    <row r="86" spans="1:12" ht="12.75">
      <c r="A86" s="42" t="s">
        <v>769</v>
      </c>
      <c r="B86" s="43" t="s">
        <v>780</v>
      </c>
      <c r="C86" s="43" t="s">
        <v>129</v>
      </c>
      <c r="D86" s="44">
        <v>1993</v>
      </c>
      <c r="E86" s="49"/>
      <c r="F86" s="50"/>
      <c r="G86" s="54"/>
      <c r="L86" s="45">
        <v>15</v>
      </c>
    </row>
    <row r="87" spans="1:12" ht="12.75">
      <c r="A87" s="42" t="s">
        <v>921</v>
      </c>
      <c r="B87" s="43" t="s">
        <v>766</v>
      </c>
      <c r="C87" s="43" t="s">
        <v>115</v>
      </c>
      <c r="D87" s="44">
        <v>1980</v>
      </c>
      <c r="E87" s="49"/>
      <c r="F87" s="50"/>
      <c r="G87" s="54"/>
      <c r="L87" s="45">
        <v>14</v>
      </c>
    </row>
    <row r="88" spans="1:12" ht="12.75">
      <c r="A88" s="42" t="s">
        <v>836</v>
      </c>
      <c r="B88" s="43" t="s">
        <v>768</v>
      </c>
      <c r="C88" s="43" t="s">
        <v>105</v>
      </c>
      <c r="D88" s="44">
        <v>1988</v>
      </c>
      <c r="E88" s="49"/>
      <c r="F88" s="50"/>
      <c r="G88" s="54"/>
      <c r="L88" s="45">
        <v>13</v>
      </c>
    </row>
    <row r="89" spans="1:12" ht="12.75">
      <c r="A89" s="42" t="s">
        <v>844</v>
      </c>
      <c r="B89" s="43" t="s">
        <v>843</v>
      </c>
      <c r="C89" s="43" t="s">
        <v>845</v>
      </c>
      <c r="D89" s="44">
        <v>1984</v>
      </c>
      <c r="E89" s="49"/>
      <c r="F89" s="50"/>
      <c r="G89" s="54"/>
      <c r="L89" s="45">
        <v>12</v>
      </c>
    </row>
    <row r="90" spans="1:12" ht="12.75">
      <c r="A90" s="42" t="s">
        <v>848</v>
      </c>
      <c r="B90" s="43" t="s">
        <v>788</v>
      </c>
      <c r="C90" s="43" t="s">
        <v>849</v>
      </c>
      <c r="D90" s="44">
        <v>1984</v>
      </c>
      <c r="E90" s="49"/>
      <c r="F90" s="50"/>
      <c r="G90" s="54"/>
      <c r="L90" s="45">
        <v>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13"/>
  <sheetViews>
    <sheetView showZeros="0" view="pageBreakPreview" zoomScaleNormal="80" zoomScaleSheetLayoutView="100" workbookViewId="0" topLeftCell="A87">
      <selection activeCell="G118" sqref="G118"/>
    </sheetView>
  </sheetViews>
  <sheetFormatPr defaultColWidth="12.57421875" defaultRowHeight="12.75"/>
  <cols>
    <col min="1" max="1" width="20.57421875" style="0" customWidth="1"/>
    <col min="2" max="2" width="11.57421875" style="0" customWidth="1"/>
    <col min="3" max="3" width="16.7109375" style="0" customWidth="1"/>
    <col min="4" max="16384" width="11.57421875" style="0" customWidth="1"/>
  </cols>
  <sheetData>
    <row r="1" spans="1:5" ht="12.75">
      <c r="A1" s="42" t="s">
        <v>897</v>
      </c>
      <c r="B1" s="43" t="s">
        <v>888</v>
      </c>
      <c r="C1" s="43" t="s">
        <v>1107</v>
      </c>
      <c r="D1" s="44" t="s">
        <v>450</v>
      </c>
      <c r="E1" s="45">
        <v>30</v>
      </c>
    </row>
    <row r="2" spans="1:5" ht="12.75">
      <c r="A2" s="42" t="s">
        <v>923</v>
      </c>
      <c r="B2" s="43" t="s">
        <v>888</v>
      </c>
      <c r="C2" s="43" t="s">
        <v>924</v>
      </c>
      <c r="D2" s="44" t="s">
        <v>484</v>
      </c>
      <c r="E2" s="45">
        <v>25</v>
      </c>
    </row>
    <row r="3" spans="1:5" ht="12.75">
      <c r="A3" s="42" t="s">
        <v>931</v>
      </c>
      <c r="B3" s="43" t="s">
        <v>932</v>
      </c>
      <c r="C3" s="43" t="s">
        <v>75</v>
      </c>
      <c r="D3" s="44" t="s">
        <v>100</v>
      </c>
      <c r="E3" s="45">
        <v>21</v>
      </c>
    </row>
    <row r="4" spans="1:5" ht="12.75">
      <c r="A4" s="42" t="s">
        <v>909</v>
      </c>
      <c r="B4" s="43" t="s">
        <v>910</v>
      </c>
      <c r="C4" s="43" t="s">
        <v>636</v>
      </c>
      <c r="D4" s="44" t="s">
        <v>160</v>
      </c>
      <c r="E4" s="45">
        <v>18</v>
      </c>
    </row>
    <row r="5" spans="1:5" ht="12.75">
      <c r="A5" s="42" t="s">
        <v>939</v>
      </c>
      <c r="B5" s="43" t="s">
        <v>888</v>
      </c>
      <c r="C5" s="43" t="s">
        <v>636</v>
      </c>
      <c r="D5" s="44" t="s">
        <v>187</v>
      </c>
      <c r="E5" s="45">
        <v>16</v>
      </c>
    </row>
    <row r="6" spans="1:5" ht="12.75">
      <c r="A6" s="42" t="s">
        <v>945</v>
      </c>
      <c r="B6" s="43" t="s">
        <v>946</v>
      </c>
      <c r="C6" s="43" t="s">
        <v>644</v>
      </c>
      <c r="D6" s="44" t="s">
        <v>622</v>
      </c>
      <c r="E6" s="45">
        <v>15</v>
      </c>
    </row>
    <row r="7" spans="1:5" ht="12.75">
      <c r="A7" s="42" t="s">
        <v>918</v>
      </c>
      <c r="B7" s="43" t="s">
        <v>919</v>
      </c>
      <c r="C7" s="43" t="s">
        <v>636</v>
      </c>
      <c r="D7" s="44" t="s">
        <v>437</v>
      </c>
      <c r="E7" s="45">
        <v>14</v>
      </c>
    </row>
    <row r="8" spans="1:5" ht="12.75">
      <c r="A8" s="42" t="s">
        <v>957</v>
      </c>
      <c r="B8" s="43" t="s">
        <v>843</v>
      </c>
      <c r="C8" s="43" t="s">
        <v>93</v>
      </c>
      <c r="D8" s="44">
        <v>1977</v>
      </c>
      <c r="E8" s="45">
        <v>13</v>
      </c>
    </row>
    <row r="9" spans="1:5" ht="12.75">
      <c r="A9" s="42" t="s">
        <v>958</v>
      </c>
      <c r="B9" s="43" t="s">
        <v>955</v>
      </c>
      <c r="C9" s="43" t="s">
        <v>93</v>
      </c>
      <c r="D9" s="44">
        <v>1975</v>
      </c>
      <c r="E9" s="45">
        <v>12</v>
      </c>
    </row>
    <row r="10" spans="1:5" ht="12.75">
      <c r="A10" s="42" t="s">
        <v>901</v>
      </c>
      <c r="B10" s="43" t="s">
        <v>902</v>
      </c>
      <c r="C10" s="43" t="s">
        <v>93</v>
      </c>
      <c r="D10" s="44">
        <v>1962</v>
      </c>
      <c r="E10" s="45">
        <v>11</v>
      </c>
    </row>
    <row r="11" spans="1:5" ht="12.75">
      <c r="A11" s="42" t="s">
        <v>969</v>
      </c>
      <c r="B11" s="43" t="s">
        <v>766</v>
      </c>
      <c r="C11" s="43" t="s">
        <v>970</v>
      </c>
      <c r="D11" s="44">
        <v>1965</v>
      </c>
      <c r="E11" s="45">
        <v>10</v>
      </c>
    </row>
    <row r="12" spans="1:5" ht="12.75">
      <c r="A12" s="42" t="s">
        <v>974</v>
      </c>
      <c r="B12" s="43" t="s">
        <v>843</v>
      </c>
      <c r="C12" s="43" t="s">
        <v>93</v>
      </c>
      <c r="D12" s="44">
        <v>1976</v>
      </c>
      <c r="E12" s="45">
        <v>9</v>
      </c>
    </row>
    <row r="13" spans="1:5" ht="12.75">
      <c r="A13" s="42" t="s">
        <v>977</v>
      </c>
      <c r="B13" s="43" t="s">
        <v>762</v>
      </c>
      <c r="C13" s="43" t="s">
        <v>93</v>
      </c>
      <c r="D13" s="44">
        <v>1975</v>
      </c>
      <c r="E13" s="45">
        <v>8</v>
      </c>
    </row>
    <row r="14" spans="1:5" ht="12.75">
      <c r="A14" s="42" t="s">
        <v>990</v>
      </c>
      <c r="B14" s="43" t="s">
        <v>843</v>
      </c>
      <c r="C14" s="43" t="s">
        <v>991</v>
      </c>
      <c r="D14" s="44">
        <v>1975</v>
      </c>
      <c r="E14" s="45">
        <v>7</v>
      </c>
    </row>
    <row r="15" spans="1:5" ht="12.75">
      <c r="A15" s="42" t="s">
        <v>903</v>
      </c>
      <c r="B15" s="43" t="s">
        <v>872</v>
      </c>
      <c r="C15" s="43" t="s">
        <v>904</v>
      </c>
      <c r="D15" s="44">
        <v>1978</v>
      </c>
      <c r="E15" s="45">
        <v>6</v>
      </c>
    </row>
    <row r="16" spans="1:5" ht="12.75">
      <c r="A16" s="42" t="s">
        <v>1000</v>
      </c>
      <c r="B16" s="43" t="s">
        <v>874</v>
      </c>
      <c r="C16" s="43" t="s">
        <v>1001</v>
      </c>
      <c r="D16" s="44">
        <v>1977</v>
      </c>
      <c r="E16" s="45">
        <v>5</v>
      </c>
    </row>
    <row r="17" spans="1:5" ht="12.75">
      <c r="A17" s="42" t="s">
        <v>789</v>
      </c>
      <c r="B17" s="43" t="s">
        <v>876</v>
      </c>
      <c r="C17" s="43" t="s">
        <v>644</v>
      </c>
      <c r="D17" s="44">
        <v>1964</v>
      </c>
      <c r="E17" s="45">
        <v>4</v>
      </c>
    </row>
    <row r="18" spans="1:5" ht="12.75">
      <c r="A18" s="42" t="s">
        <v>1004</v>
      </c>
      <c r="B18" s="43" t="s">
        <v>872</v>
      </c>
      <c r="C18" s="43" t="s">
        <v>1028</v>
      </c>
      <c r="D18" s="44">
        <v>1964</v>
      </c>
      <c r="E18" s="45">
        <v>3</v>
      </c>
    </row>
    <row r="19" spans="1:5" ht="12.75">
      <c r="A19" s="42" t="s">
        <v>911</v>
      </c>
      <c r="B19" s="43" t="s">
        <v>912</v>
      </c>
      <c r="C19" s="43" t="s">
        <v>115</v>
      </c>
      <c r="D19" s="44">
        <v>1964</v>
      </c>
      <c r="E19" s="45">
        <v>2</v>
      </c>
    </row>
    <row r="20" spans="1:6" ht="12.75">
      <c r="A20" s="42" t="s">
        <v>1108</v>
      </c>
      <c r="B20" s="43" t="s">
        <v>834</v>
      </c>
      <c r="C20" s="43" t="s">
        <v>466</v>
      </c>
      <c r="D20" s="44">
        <v>1970</v>
      </c>
      <c r="F20" s="45">
        <v>30</v>
      </c>
    </row>
    <row r="21" spans="1:6" ht="12.75">
      <c r="A21" s="42" t="s">
        <v>1109</v>
      </c>
      <c r="B21" s="43" t="s">
        <v>888</v>
      </c>
      <c r="C21" s="43" t="s">
        <v>81</v>
      </c>
      <c r="D21" s="44">
        <v>1972</v>
      </c>
      <c r="F21" s="45">
        <v>25</v>
      </c>
    </row>
    <row r="22" spans="1:6" ht="12.75">
      <c r="A22" s="42" t="s">
        <v>928</v>
      </c>
      <c r="B22" s="43" t="s">
        <v>899</v>
      </c>
      <c r="C22" s="43" t="s">
        <v>929</v>
      </c>
      <c r="D22" s="44">
        <v>1976</v>
      </c>
      <c r="F22" s="45">
        <v>21</v>
      </c>
    </row>
    <row r="23" spans="1:6" ht="12.75">
      <c r="A23" s="42" t="s">
        <v>1110</v>
      </c>
      <c r="B23" s="43" t="s">
        <v>872</v>
      </c>
      <c r="C23" s="43" t="s">
        <v>1111</v>
      </c>
      <c r="D23" s="44">
        <v>1978</v>
      </c>
      <c r="F23" s="45">
        <v>18</v>
      </c>
    </row>
    <row r="24" spans="1:6" ht="12.75">
      <c r="A24" s="42" t="s">
        <v>1112</v>
      </c>
      <c r="B24" s="43" t="s">
        <v>834</v>
      </c>
      <c r="C24" s="43" t="s">
        <v>634</v>
      </c>
      <c r="D24" s="44">
        <v>1966</v>
      </c>
      <c r="F24" s="45">
        <v>16</v>
      </c>
    </row>
    <row r="25" spans="1:6" ht="12.75">
      <c r="A25" s="42" t="s">
        <v>944</v>
      </c>
      <c r="B25" s="43" t="s">
        <v>806</v>
      </c>
      <c r="C25" s="43" t="s">
        <v>929</v>
      </c>
      <c r="D25" s="44">
        <v>1971</v>
      </c>
      <c r="F25" s="45">
        <v>15</v>
      </c>
    </row>
    <row r="26" spans="1:6" ht="12.75">
      <c r="A26" s="42" t="s">
        <v>950</v>
      </c>
      <c r="B26" s="43" t="s">
        <v>785</v>
      </c>
      <c r="C26" s="43" t="s">
        <v>171</v>
      </c>
      <c r="D26" s="44">
        <v>1976</v>
      </c>
      <c r="F26" s="45">
        <v>14</v>
      </c>
    </row>
    <row r="27" spans="1:6" ht="12.75">
      <c r="A27" s="42" t="s">
        <v>952</v>
      </c>
      <c r="B27" s="43" t="s">
        <v>819</v>
      </c>
      <c r="C27" s="43" t="s">
        <v>953</v>
      </c>
      <c r="D27" s="44">
        <v>1953</v>
      </c>
      <c r="F27" s="45">
        <v>13</v>
      </c>
    </row>
    <row r="28" spans="1:6" ht="12.75">
      <c r="A28" s="42" t="s">
        <v>1113</v>
      </c>
      <c r="B28" s="43" t="s">
        <v>912</v>
      </c>
      <c r="C28" s="43" t="s">
        <v>913</v>
      </c>
      <c r="D28" s="44">
        <v>1964</v>
      </c>
      <c r="F28" s="45">
        <v>12</v>
      </c>
    </row>
    <row r="29" spans="1:7" ht="12.75">
      <c r="A29" s="42" t="s">
        <v>897</v>
      </c>
      <c r="B29" s="43" t="s">
        <v>888</v>
      </c>
      <c r="C29" s="43" t="s">
        <v>81</v>
      </c>
      <c r="D29" s="44">
        <v>1972</v>
      </c>
      <c r="E29" s="50"/>
      <c r="F29" s="50"/>
      <c r="G29" s="45">
        <v>30</v>
      </c>
    </row>
    <row r="30" spans="1:7" ht="12.75">
      <c r="A30" s="42" t="s">
        <v>898</v>
      </c>
      <c r="B30" s="43" t="s">
        <v>899</v>
      </c>
      <c r="C30" s="43" t="s">
        <v>1114</v>
      </c>
      <c r="D30" s="44">
        <v>1977</v>
      </c>
      <c r="E30" s="50"/>
      <c r="F30" s="50"/>
      <c r="G30" s="45">
        <v>25</v>
      </c>
    </row>
    <row r="31" spans="1:7" ht="12.75">
      <c r="A31" s="42" t="s">
        <v>903</v>
      </c>
      <c r="B31" s="43" t="s">
        <v>872</v>
      </c>
      <c r="C31" s="43" t="s">
        <v>1111</v>
      </c>
      <c r="D31" s="44">
        <v>1978</v>
      </c>
      <c r="E31" s="50"/>
      <c r="F31" s="50"/>
      <c r="G31" s="45">
        <v>21</v>
      </c>
    </row>
    <row r="32" spans="1:7" ht="12.75">
      <c r="A32" s="42" t="s">
        <v>916</v>
      </c>
      <c r="B32" s="43" t="s">
        <v>863</v>
      </c>
      <c r="C32" s="43" t="s">
        <v>917</v>
      </c>
      <c r="D32" s="44">
        <v>1975</v>
      </c>
      <c r="E32" s="50"/>
      <c r="F32" s="50"/>
      <c r="G32" s="45">
        <v>18</v>
      </c>
    </row>
    <row r="33" spans="1:7" ht="12.75">
      <c r="A33" s="42" t="s">
        <v>905</v>
      </c>
      <c r="B33" s="43" t="s">
        <v>809</v>
      </c>
      <c r="C33" s="43" t="s">
        <v>120</v>
      </c>
      <c r="D33" s="44">
        <v>1965</v>
      </c>
      <c r="E33" s="50"/>
      <c r="F33" s="50"/>
      <c r="G33" s="45">
        <v>16</v>
      </c>
    </row>
    <row r="34" spans="1:7" ht="12.75">
      <c r="A34" s="42" t="s">
        <v>907</v>
      </c>
      <c r="B34" s="43" t="s">
        <v>863</v>
      </c>
      <c r="C34" s="43" t="s">
        <v>120</v>
      </c>
      <c r="D34" s="44">
        <v>1970</v>
      </c>
      <c r="E34" s="50"/>
      <c r="F34" s="50"/>
      <c r="G34" s="45">
        <v>15</v>
      </c>
    </row>
    <row r="35" spans="1:7" ht="12.75">
      <c r="A35" s="42" t="s">
        <v>911</v>
      </c>
      <c r="B35" s="43" t="s">
        <v>912</v>
      </c>
      <c r="C35" s="43" t="s">
        <v>913</v>
      </c>
      <c r="D35" s="44">
        <v>1964</v>
      </c>
      <c r="E35" s="50"/>
      <c r="F35" s="50"/>
      <c r="G35" s="45">
        <v>14</v>
      </c>
    </row>
    <row r="36" spans="1:8" ht="12.75">
      <c r="A36" s="42" t="s">
        <v>897</v>
      </c>
      <c r="B36" s="43" t="s">
        <v>888</v>
      </c>
      <c r="C36" s="43" t="s">
        <v>81</v>
      </c>
      <c r="D36" s="44">
        <v>1972</v>
      </c>
      <c r="E36" s="50"/>
      <c r="F36" s="50"/>
      <c r="G36" s="54"/>
      <c r="H36" s="45">
        <v>30</v>
      </c>
    </row>
    <row r="37" spans="1:8" ht="12.75">
      <c r="A37" s="42" t="s">
        <v>898</v>
      </c>
      <c r="B37" s="43" t="s">
        <v>899</v>
      </c>
      <c r="C37" s="43" t="s">
        <v>900</v>
      </c>
      <c r="D37" s="44">
        <v>1977</v>
      </c>
      <c r="E37" s="50"/>
      <c r="F37" s="50"/>
      <c r="G37" s="54"/>
      <c r="H37" s="45">
        <v>25</v>
      </c>
    </row>
    <row r="38" spans="1:8" ht="12.75">
      <c r="A38" s="42" t="s">
        <v>916</v>
      </c>
      <c r="B38" s="43" t="s">
        <v>863</v>
      </c>
      <c r="C38" s="43" t="s">
        <v>917</v>
      </c>
      <c r="D38" s="44">
        <v>1975</v>
      </c>
      <c r="E38" s="50"/>
      <c r="F38" s="50"/>
      <c r="G38" s="54"/>
      <c r="H38" s="45">
        <v>21</v>
      </c>
    </row>
    <row r="39" spans="1:8" ht="12.75">
      <c r="A39" s="42" t="s">
        <v>903</v>
      </c>
      <c r="B39" s="43" t="s">
        <v>872</v>
      </c>
      <c r="C39" s="43" t="s">
        <v>1111</v>
      </c>
      <c r="D39" s="44">
        <v>1978</v>
      </c>
      <c r="E39" s="50"/>
      <c r="F39" s="50"/>
      <c r="G39" s="54"/>
      <c r="H39" s="45">
        <v>18</v>
      </c>
    </row>
    <row r="40" spans="1:8" ht="12.75">
      <c r="A40" s="42" t="s">
        <v>905</v>
      </c>
      <c r="B40" s="43" t="s">
        <v>809</v>
      </c>
      <c r="C40" s="43" t="s">
        <v>120</v>
      </c>
      <c r="D40" s="44">
        <v>1965</v>
      </c>
      <c r="E40" s="50"/>
      <c r="F40" s="50"/>
      <c r="G40" s="54"/>
      <c r="H40" s="45">
        <v>16</v>
      </c>
    </row>
    <row r="41" spans="1:8" ht="12.75">
      <c r="A41" s="42" t="s">
        <v>907</v>
      </c>
      <c r="B41" s="43" t="s">
        <v>863</v>
      </c>
      <c r="C41" s="43" t="s">
        <v>908</v>
      </c>
      <c r="D41" s="44">
        <v>1970</v>
      </c>
      <c r="E41" s="50"/>
      <c r="F41" s="50"/>
      <c r="G41" s="54"/>
      <c r="H41" s="45">
        <v>15</v>
      </c>
    </row>
    <row r="42" spans="1:8" ht="12.75">
      <c r="A42" s="42" t="s">
        <v>911</v>
      </c>
      <c r="B42" s="43" t="s">
        <v>912</v>
      </c>
      <c r="C42" s="43" t="s">
        <v>1115</v>
      </c>
      <c r="D42" s="44">
        <v>1964</v>
      </c>
      <c r="E42" s="50"/>
      <c r="F42" s="50"/>
      <c r="G42" s="54"/>
      <c r="H42" s="45">
        <v>14</v>
      </c>
    </row>
    <row r="43" spans="1:9" ht="12.75">
      <c r="A43" s="42" t="s">
        <v>906</v>
      </c>
      <c r="B43" s="43" t="s">
        <v>834</v>
      </c>
      <c r="C43" s="43" t="s">
        <v>206</v>
      </c>
      <c r="D43" s="44" t="s">
        <v>447</v>
      </c>
      <c r="E43" s="50"/>
      <c r="F43" s="50"/>
      <c r="G43" s="54"/>
      <c r="I43" s="45">
        <v>30</v>
      </c>
    </row>
    <row r="44" spans="1:9" ht="12.75">
      <c r="A44" s="42" t="s">
        <v>897</v>
      </c>
      <c r="B44" s="43" t="s">
        <v>888</v>
      </c>
      <c r="C44" s="43" t="s">
        <v>81</v>
      </c>
      <c r="D44" s="44" t="s">
        <v>450</v>
      </c>
      <c r="E44" s="50"/>
      <c r="F44" s="50"/>
      <c r="G44" s="54"/>
      <c r="I44" s="45">
        <v>25</v>
      </c>
    </row>
    <row r="45" spans="1:9" ht="12.75">
      <c r="A45" s="42" t="s">
        <v>925</v>
      </c>
      <c r="B45" s="43" t="s">
        <v>926</v>
      </c>
      <c r="C45" s="43" t="s">
        <v>927</v>
      </c>
      <c r="D45" s="44" t="s">
        <v>457</v>
      </c>
      <c r="E45" s="50"/>
      <c r="F45" s="50"/>
      <c r="G45" s="54"/>
      <c r="I45" s="45">
        <v>21</v>
      </c>
    </row>
    <row r="46" spans="1:9" ht="12.75">
      <c r="A46" s="42" t="s">
        <v>935</v>
      </c>
      <c r="B46" s="43" t="s">
        <v>834</v>
      </c>
      <c r="C46" s="43" t="s">
        <v>750</v>
      </c>
      <c r="D46" s="44" t="s">
        <v>164</v>
      </c>
      <c r="E46" s="50"/>
      <c r="F46" s="50"/>
      <c r="G46" s="54"/>
      <c r="I46" s="45">
        <v>18</v>
      </c>
    </row>
    <row r="47" spans="1:9" ht="12.75">
      <c r="A47" s="42" t="s">
        <v>938</v>
      </c>
      <c r="B47" s="43" t="s">
        <v>806</v>
      </c>
      <c r="C47" s="43" t="s">
        <v>572</v>
      </c>
      <c r="D47" s="44" t="s">
        <v>437</v>
      </c>
      <c r="E47" s="50"/>
      <c r="F47" s="50"/>
      <c r="G47" s="54"/>
      <c r="I47" s="45">
        <v>16</v>
      </c>
    </row>
    <row r="48" spans="1:9" ht="12.75">
      <c r="A48" s="42" t="s">
        <v>940</v>
      </c>
      <c r="B48" s="43" t="s">
        <v>863</v>
      </c>
      <c r="C48" s="43" t="s">
        <v>572</v>
      </c>
      <c r="D48" s="44" t="s">
        <v>691</v>
      </c>
      <c r="E48" s="50"/>
      <c r="F48" s="50"/>
      <c r="G48" s="54"/>
      <c r="I48" s="45">
        <v>15</v>
      </c>
    </row>
    <row r="49" spans="1:9" ht="12.75">
      <c r="A49" s="42" t="s">
        <v>951</v>
      </c>
      <c r="B49" s="43" t="s">
        <v>785</v>
      </c>
      <c r="C49" s="43" t="s">
        <v>206</v>
      </c>
      <c r="D49" s="44" t="s">
        <v>450</v>
      </c>
      <c r="E49" s="50"/>
      <c r="F49" s="50"/>
      <c r="G49" s="54"/>
      <c r="I49" s="45">
        <v>14</v>
      </c>
    </row>
    <row r="50" spans="1:9" ht="12.75">
      <c r="A50" s="42" t="s">
        <v>954</v>
      </c>
      <c r="B50" s="43" t="s">
        <v>955</v>
      </c>
      <c r="C50" s="43" t="s">
        <v>572</v>
      </c>
      <c r="D50" s="44" t="s">
        <v>622</v>
      </c>
      <c r="E50" s="50"/>
      <c r="F50" s="50"/>
      <c r="G50" s="54"/>
      <c r="I50" s="45">
        <v>13</v>
      </c>
    </row>
    <row r="51" spans="1:9" ht="12.75">
      <c r="A51" s="42" t="s">
        <v>962</v>
      </c>
      <c r="B51" s="43" t="s">
        <v>963</v>
      </c>
      <c r="C51" s="43" t="s">
        <v>657</v>
      </c>
      <c r="D51" s="44" t="s">
        <v>450</v>
      </c>
      <c r="E51" s="50"/>
      <c r="F51" s="50"/>
      <c r="G51" s="54"/>
      <c r="I51" s="45">
        <v>12</v>
      </c>
    </row>
    <row r="52" spans="1:9" ht="12.75">
      <c r="A52" s="42" t="s">
        <v>967</v>
      </c>
      <c r="B52" s="43" t="s">
        <v>819</v>
      </c>
      <c r="C52" s="43" t="s">
        <v>968</v>
      </c>
      <c r="D52" s="44" t="s">
        <v>617</v>
      </c>
      <c r="E52" s="50"/>
      <c r="F52" s="50"/>
      <c r="G52" s="54"/>
      <c r="I52" s="45">
        <v>11</v>
      </c>
    </row>
    <row r="53" spans="1:9" ht="12.75">
      <c r="A53" s="42" t="s">
        <v>901</v>
      </c>
      <c r="B53" s="43" t="s">
        <v>902</v>
      </c>
      <c r="C53" s="43" t="s">
        <v>57</v>
      </c>
      <c r="D53" s="44" t="s">
        <v>620</v>
      </c>
      <c r="E53" s="50"/>
      <c r="F53" s="50"/>
      <c r="G53" s="54"/>
      <c r="I53" s="45">
        <v>10</v>
      </c>
    </row>
    <row r="54" spans="1:9" ht="12.75">
      <c r="A54" s="42" t="s">
        <v>975</v>
      </c>
      <c r="B54" s="43" t="s">
        <v>976</v>
      </c>
      <c r="C54" s="43" t="s">
        <v>257</v>
      </c>
      <c r="D54" s="44" t="s">
        <v>187</v>
      </c>
      <c r="E54" s="50"/>
      <c r="F54" s="50"/>
      <c r="G54" s="54"/>
      <c r="I54" s="45">
        <v>9</v>
      </c>
    </row>
    <row r="55" spans="1:9" ht="12.75">
      <c r="A55" s="42" t="s">
        <v>982</v>
      </c>
      <c r="B55" s="43" t="s">
        <v>983</v>
      </c>
      <c r="C55" s="43" t="s">
        <v>984</v>
      </c>
      <c r="D55" s="44" t="s">
        <v>76</v>
      </c>
      <c r="E55" s="50"/>
      <c r="F55" s="50"/>
      <c r="G55" s="54"/>
      <c r="I55" s="45">
        <v>8</v>
      </c>
    </row>
    <row r="56" spans="1:9" ht="12.75">
      <c r="A56" s="42" t="s">
        <v>986</v>
      </c>
      <c r="B56" s="43" t="s">
        <v>806</v>
      </c>
      <c r="C56" s="43" t="s">
        <v>987</v>
      </c>
      <c r="D56" s="44" t="s">
        <v>729</v>
      </c>
      <c r="E56" s="50"/>
      <c r="F56" s="50"/>
      <c r="G56" s="54"/>
      <c r="I56" s="45">
        <v>7</v>
      </c>
    </row>
    <row r="57" spans="1:9" ht="12.75">
      <c r="A57" s="42" t="s">
        <v>992</v>
      </c>
      <c r="B57" s="43" t="s">
        <v>843</v>
      </c>
      <c r="C57" s="43" t="s">
        <v>993</v>
      </c>
      <c r="D57" s="44" t="s">
        <v>641</v>
      </c>
      <c r="E57" s="50"/>
      <c r="F57" s="50"/>
      <c r="G57" s="54"/>
      <c r="I57" s="45">
        <v>6</v>
      </c>
    </row>
    <row r="58" spans="1:9" ht="12.75">
      <c r="A58" s="42" t="s">
        <v>998</v>
      </c>
      <c r="B58" s="43" t="s">
        <v>999</v>
      </c>
      <c r="C58" s="43" t="s">
        <v>750</v>
      </c>
      <c r="D58" s="44" t="s">
        <v>187</v>
      </c>
      <c r="E58" s="50"/>
      <c r="F58" s="50"/>
      <c r="G58" s="54"/>
      <c r="I58" s="45">
        <v>5</v>
      </c>
    </row>
    <row r="59" spans="1:9" ht="12.75">
      <c r="A59" s="42" t="s">
        <v>1002</v>
      </c>
      <c r="B59" s="43" t="s">
        <v>872</v>
      </c>
      <c r="C59" s="43" t="s">
        <v>1003</v>
      </c>
      <c r="D59" s="44" t="s">
        <v>164</v>
      </c>
      <c r="E59" s="50"/>
      <c r="F59" s="50"/>
      <c r="G59" s="54"/>
      <c r="I59" s="45">
        <v>4</v>
      </c>
    </row>
    <row r="60" spans="1:9" ht="12.75">
      <c r="A60" s="42" t="s">
        <v>933</v>
      </c>
      <c r="B60" s="43" t="s">
        <v>834</v>
      </c>
      <c r="C60" s="43" t="s">
        <v>934</v>
      </c>
      <c r="D60" s="44" t="s">
        <v>457</v>
      </c>
      <c r="E60" s="50"/>
      <c r="F60" s="50"/>
      <c r="G60" s="54"/>
      <c r="I60" s="45">
        <v>3</v>
      </c>
    </row>
    <row r="61" spans="1:9" ht="12.75">
      <c r="A61" s="42" t="s">
        <v>1005</v>
      </c>
      <c r="B61" s="43" t="s">
        <v>1006</v>
      </c>
      <c r="C61" s="43" t="s">
        <v>1007</v>
      </c>
      <c r="D61" s="44" t="s">
        <v>608</v>
      </c>
      <c r="E61" s="50"/>
      <c r="F61" s="50"/>
      <c r="G61" s="54"/>
      <c r="I61" s="45">
        <v>2</v>
      </c>
    </row>
    <row r="62" spans="1:9" ht="12.75">
      <c r="A62" s="42" t="s">
        <v>1116</v>
      </c>
      <c r="B62" s="43"/>
      <c r="C62" s="43" t="s">
        <v>150</v>
      </c>
      <c r="D62" s="44" t="s">
        <v>76</v>
      </c>
      <c r="E62" s="50"/>
      <c r="F62" s="50"/>
      <c r="G62" s="54"/>
      <c r="I62" s="45">
        <v>1</v>
      </c>
    </row>
    <row r="63" spans="1:9" ht="12.75">
      <c r="A63" s="42" t="s">
        <v>977</v>
      </c>
      <c r="B63" s="43" t="s">
        <v>762</v>
      </c>
      <c r="C63" s="43" t="s">
        <v>1104</v>
      </c>
      <c r="D63" s="44" t="s">
        <v>160</v>
      </c>
      <c r="E63" s="50"/>
      <c r="F63" s="50"/>
      <c r="G63" s="54"/>
      <c r="I63" s="45">
        <v>1</v>
      </c>
    </row>
    <row r="64" spans="1:9" ht="12.75">
      <c r="A64" s="42" t="s">
        <v>1011</v>
      </c>
      <c r="B64" s="43" t="s">
        <v>1012</v>
      </c>
      <c r="C64" s="43" t="s">
        <v>417</v>
      </c>
      <c r="D64" s="44" t="s">
        <v>447</v>
      </c>
      <c r="E64" s="50"/>
      <c r="F64" s="50"/>
      <c r="G64" s="54"/>
      <c r="I64" s="45">
        <v>1</v>
      </c>
    </row>
    <row r="65" spans="1:9" ht="12.75">
      <c r="A65" s="42" t="s">
        <v>1020</v>
      </c>
      <c r="B65" s="43" t="s">
        <v>1021</v>
      </c>
      <c r="C65" s="43" t="s">
        <v>750</v>
      </c>
      <c r="D65" s="44" t="s">
        <v>620</v>
      </c>
      <c r="E65" s="50"/>
      <c r="F65" s="50"/>
      <c r="G65" s="54"/>
      <c r="I65" s="45">
        <v>1</v>
      </c>
    </row>
    <row r="66" spans="1:9" ht="12.75">
      <c r="A66" s="42" t="s">
        <v>1022</v>
      </c>
      <c r="B66" s="43" t="s">
        <v>1023</v>
      </c>
      <c r="C66" s="43" t="s">
        <v>206</v>
      </c>
      <c r="D66" s="44" t="s">
        <v>641</v>
      </c>
      <c r="E66" s="50"/>
      <c r="F66" s="50"/>
      <c r="G66" s="54"/>
      <c r="I66" s="45">
        <v>1</v>
      </c>
    </row>
    <row r="67" spans="1:9" ht="12.75">
      <c r="A67" s="42" t="s">
        <v>1008</v>
      </c>
      <c r="B67" s="43" t="s">
        <v>806</v>
      </c>
      <c r="C67" s="43" t="s">
        <v>750</v>
      </c>
      <c r="D67" s="44" t="s">
        <v>599</v>
      </c>
      <c r="E67" s="50"/>
      <c r="F67" s="50"/>
      <c r="G67" s="54"/>
      <c r="I67" s="45">
        <v>1</v>
      </c>
    </row>
    <row r="68" spans="1:9" ht="12.75">
      <c r="A68" s="42" t="s">
        <v>1014</v>
      </c>
      <c r="B68" s="43" t="s">
        <v>888</v>
      </c>
      <c r="C68" s="43" t="s">
        <v>1015</v>
      </c>
      <c r="D68" s="44" t="s">
        <v>450</v>
      </c>
      <c r="E68" s="50"/>
      <c r="F68" s="50"/>
      <c r="G68" s="54"/>
      <c r="I68" s="45">
        <v>1</v>
      </c>
    </row>
    <row r="69" spans="1:9" ht="12.75">
      <c r="A69" s="42" t="s">
        <v>1018</v>
      </c>
      <c r="B69" s="43" t="s">
        <v>1019</v>
      </c>
      <c r="C69" s="43" t="s">
        <v>345</v>
      </c>
      <c r="D69" s="44" t="s">
        <v>457</v>
      </c>
      <c r="E69" s="50"/>
      <c r="F69" s="50"/>
      <c r="G69" s="54"/>
      <c r="I69" s="45">
        <v>1</v>
      </c>
    </row>
    <row r="70" spans="1:9" ht="12.75">
      <c r="A70" s="42" t="s">
        <v>1013</v>
      </c>
      <c r="B70" s="43" t="s">
        <v>863</v>
      </c>
      <c r="C70" s="43" t="s">
        <v>257</v>
      </c>
      <c r="D70" s="44" t="s">
        <v>721</v>
      </c>
      <c r="E70" s="50"/>
      <c r="F70" s="50"/>
      <c r="G70" s="54"/>
      <c r="I70" s="45">
        <v>1</v>
      </c>
    </row>
    <row r="71" spans="1:9" ht="12.75">
      <c r="A71" s="42" t="s">
        <v>1009</v>
      </c>
      <c r="B71" s="43" t="s">
        <v>843</v>
      </c>
      <c r="C71" s="43" t="s">
        <v>1010</v>
      </c>
      <c r="D71" s="44" t="s">
        <v>757</v>
      </c>
      <c r="E71" s="50"/>
      <c r="F71" s="50"/>
      <c r="G71" s="54"/>
      <c r="I71" s="45">
        <v>1</v>
      </c>
    </row>
    <row r="72" spans="1:9" ht="12.75">
      <c r="A72" s="42" t="s">
        <v>911</v>
      </c>
      <c r="B72" s="43" t="s">
        <v>912</v>
      </c>
      <c r="C72" s="43" t="s">
        <v>1117</v>
      </c>
      <c r="D72" s="44" t="s">
        <v>617</v>
      </c>
      <c r="E72" s="50"/>
      <c r="F72" s="50"/>
      <c r="G72" s="54"/>
      <c r="I72" s="45">
        <v>1</v>
      </c>
    </row>
    <row r="73" spans="1:9" ht="12.75">
      <c r="A73" s="42" t="s">
        <v>1024</v>
      </c>
      <c r="B73" s="43" t="s">
        <v>948</v>
      </c>
      <c r="C73" s="43" t="s">
        <v>1025</v>
      </c>
      <c r="D73" s="44" t="s">
        <v>484</v>
      </c>
      <c r="E73" s="50"/>
      <c r="F73" s="50"/>
      <c r="G73" s="53"/>
      <c r="I73" s="52" t="s">
        <v>120</v>
      </c>
    </row>
    <row r="74" spans="1:9" ht="12.75">
      <c r="A74" s="42" t="s">
        <v>1026</v>
      </c>
      <c r="B74" s="43" t="s">
        <v>785</v>
      </c>
      <c r="C74" s="43" t="s">
        <v>1027</v>
      </c>
      <c r="D74" s="44" t="s">
        <v>100</v>
      </c>
      <c r="E74" s="50"/>
      <c r="F74" s="50"/>
      <c r="G74" s="53"/>
      <c r="I74" s="52" t="s">
        <v>120</v>
      </c>
    </row>
    <row r="75" spans="1:10" ht="12.75">
      <c r="A75" s="42" t="s">
        <v>776</v>
      </c>
      <c r="B75" s="43" t="s">
        <v>575</v>
      </c>
      <c r="C75" s="43" t="s">
        <v>920</v>
      </c>
      <c r="D75" s="44">
        <v>1972</v>
      </c>
      <c r="E75" s="49"/>
      <c r="F75" s="50"/>
      <c r="G75" s="54"/>
      <c r="J75" s="45">
        <v>30</v>
      </c>
    </row>
    <row r="76" spans="1:10" ht="12.75">
      <c r="A76" s="42" t="s">
        <v>901</v>
      </c>
      <c r="B76" s="43" t="s">
        <v>902</v>
      </c>
      <c r="C76" s="43" t="s">
        <v>64</v>
      </c>
      <c r="D76" s="44">
        <v>1962</v>
      </c>
      <c r="E76" s="49"/>
      <c r="F76" s="50"/>
      <c r="G76" s="54"/>
      <c r="J76" s="45">
        <v>25</v>
      </c>
    </row>
    <row r="77" spans="1:10" ht="12.75">
      <c r="A77" s="42" t="s">
        <v>930</v>
      </c>
      <c r="B77" s="43" t="s">
        <v>902</v>
      </c>
      <c r="C77" s="43" t="s">
        <v>268</v>
      </c>
      <c r="D77" s="44">
        <v>1971</v>
      </c>
      <c r="E77" s="49"/>
      <c r="F77" s="50"/>
      <c r="G77" s="54"/>
      <c r="J77" s="45">
        <v>21</v>
      </c>
    </row>
    <row r="78" spans="1:10" ht="12.75">
      <c r="A78" s="42" t="s">
        <v>914</v>
      </c>
      <c r="B78" s="43" t="s">
        <v>915</v>
      </c>
      <c r="C78" s="43" t="s">
        <v>120</v>
      </c>
      <c r="D78" s="44">
        <v>1976</v>
      </c>
      <c r="E78" s="49"/>
      <c r="F78" s="50"/>
      <c r="G78" s="54"/>
      <c r="J78" s="45">
        <v>18</v>
      </c>
    </row>
    <row r="79" spans="1:10" ht="12.75">
      <c r="A79" s="42" t="s">
        <v>936</v>
      </c>
      <c r="B79" s="43" t="s">
        <v>794</v>
      </c>
      <c r="C79" s="43" t="s">
        <v>937</v>
      </c>
      <c r="D79" s="44">
        <v>1976</v>
      </c>
      <c r="E79" s="49"/>
      <c r="F79" s="50"/>
      <c r="G79" s="54"/>
      <c r="J79" s="45">
        <v>16</v>
      </c>
    </row>
    <row r="80" spans="1:10" ht="12.75">
      <c r="A80" s="42" t="s">
        <v>941</v>
      </c>
      <c r="B80" s="43" t="s">
        <v>768</v>
      </c>
      <c r="C80" s="43" t="s">
        <v>120</v>
      </c>
      <c r="D80" s="44">
        <v>1971</v>
      </c>
      <c r="E80" s="49"/>
      <c r="F80" s="50"/>
      <c r="G80" s="54"/>
      <c r="J80" s="45">
        <v>15</v>
      </c>
    </row>
    <row r="81" spans="1:10" ht="12.75">
      <c r="A81" s="42" t="s">
        <v>921</v>
      </c>
      <c r="B81" s="43" t="s">
        <v>922</v>
      </c>
      <c r="C81" s="43" t="s">
        <v>883</v>
      </c>
      <c r="D81" s="44">
        <v>1972</v>
      </c>
      <c r="E81" s="49"/>
      <c r="F81" s="50"/>
      <c r="G81" s="54"/>
      <c r="J81" s="45">
        <v>14</v>
      </c>
    </row>
    <row r="82" spans="1:10" ht="12.75">
      <c r="A82" s="42" t="s">
        <v>905</v>
      </c>
      <c r="B82" s="43" t="s">
        <v>809</v>
      </c>
      <c r="C82" s="43" t="s">
        <v>120</v>
      </c>
      <c r="D82" s="44">
        <v>1965</v>
      </c>
      <c r="E82" s="49"/>
      <c r="F82" s="50"/>
      <c r="G82" s="54"/>
      <c r="J82" s="45">
        <v>13</v>
      </c>
    </row>
    <row r="83" spans="1:10" ht="12.75">
      <c r="A83" s="42" t="s">
        <v>769</v>
      </c>
      <c r="B83" s="43" t="s">
        <v>819</v>
      </c>
      <c r="C83" s="43" t="s">
        <v>93</v>
      </c>
      <c r="D83" s="44">
        <v>1969</v>
      </c>
      <c r="E83" s="49"/>
      <c r="F83" s="50"/>
      <c r="G83" s="54"/>
      <c r="J83" s="45">
        <v>12</v>
      </c>
    </row>
    <row r="84" spans="1:10" ht="12.75">
      <c r="A84" s="42" t="s">
        <v>965</v>
      </c>
      <c r="B84" s="43" t="s">
        <v>762</v>
      </c>
      <c r="C84" s="43" t="s">
        <v>966</v>
      </c>
      <c r="D84" s="44">
        <v>1967</v>
      </c>
      <c r="E84" s="49"/>
      <c r="F84" s="50"/>
      <c r="G84" s="54"/>
      <c r="J84" s="45">
        <v>11</v>
      </c>
    </row>
    <row r="85" spans="1:10" ht="12.75">
      <c r="A85" s="42" t="s">
        <v>973</v>
      </c>
      <c r="B85" s="43" t="s">
        <v>852</v>
      </c>
      <c r="C85" s="43" t="s">
        <v>518</v>
      </c>
      <c r="D85" s="44">
        <v>1976</v>
      </c>
      <c r="E85" s="49"/>
      <c r="F85" s="50"/>
      <c r="G85" s="54"/>
      <c r="J85" s="45">
        <v>10</v>
      </c>
    </row>
    <row r="86" spans="1:10" ht="12.75">
      <c r="A86" s="42" t="s">
        <v>978</v>
      </c>
      <c r="B86" s="43" t="s">
        <v>979</v>
      </c>
      <c r="C86" s="43" t="s">
        <v>980</v>
      </c>
      <c r="D86" s="44">
        <v>1963</v>
      </c>
      <c r="E86" s="49"/>
      <c r="F86" s="50"/>
      <c r="G86" s="54"/>
      <c r="J86" s="45">
        <v>9</v>
      </c>
    </row>
    <row r="87" spans="1:10" ht="12.75">
      <c r="A87" s="42" t="s">
        <v>985</v>
      </c>
      <c r="B87" s="43" t="s">
        <v>809</v>
      </c>
      <c r="C87" s="43" t="s">
        <v>373</v>
      </c>
      <c r="D87" s="44">
        <v>1977</v>
      </c>
      <c r="E87" s="49"/>
      <c r="F87" s="50"/>
      <c r="G87" s="54"/>
      <c r="J87" s="45">
        <v>8</v>
      </c>
    </row>
    <row r="88" spans="1:10" ht="12.75">
      <c r="A88" s="42" t="s">
        <v>907</v>
      </c>
      <c r="B88" s="43" t="s">
        <v>863</v>
      </c>
      <c r="C88" s="43" t="s">
        <v>120</v>
      </c>
      <c r="D88" s="44">
        <v>1970</v>
      </c>
      <c r="E88" s="49"/>
      <c r="F88" s="50"/>
      <c r="G88" s="54"/>
      <c r="J88" s="45">
        <v>7</v>
      </c>
    </row>
    <row r="89" spans="1:10" ht="12.75">
      <c r="A89" s="42" t="s">
        <v>994</v>
      </c>
      <c r="B89" s="43" t="s">
        <v>995</v>
      </c>
      <c r="C89" s="43" t="s">
        <v>120</v>
      </c>
      <c r="D89" s="44">
        <v>1971</v>
      </c>
      <c r="E89" s="49"/>
      <c r="F89" s="50"/>
      <c r="G89" s="54"/>
      <c r="J89" s="45">
        <v>6</v>
      </c>
    </row>
    <row r="90" spans="1:10" ht="12.75">
      <c r="A90" s="42" t="s">
        <v>936</v>
      </c>
      <c r="B90" s="43" t="s">
        <v>972</v>
      </c>
      <c r="C90" s="43" t="s">
        <v>120</v>
      </c>
      <c r="D90" s="44">
        <v>1978</v>
      </c>
      <c r="E90" s="49"/>
      <c r="F90" s="50"/>
      <c r="G90" s="53"/>
      <c r="J90" s="52" t="s">
        <v>120</v>
      </c>
    </row>
    <row r="91" spans="1:11" ht="12.75">
      <c r="A91" s="42" t="s">
        <v>898</v>
      </c>
      <c r="B91" s="43" t="s">
        <v>899</v>
      </c>
      <c r="C91" s="43" t="s">
        <v>1118</v>
      </c>
      <c r="D91" s="44">
        <v>1977</v>
      </c>
      <c r="K91" s="45">
        <v>30</v>
      </c>
    </row>
    <row r="92" spans="1:11" ht="12.75">
      <c r="A92" s="42" t="s">
        <v>909</v>
      </c>
      <c r="B92" s="43" t="s">
        <v>910</v>
      </c>
      <c r="C92" s="43" t="s">
        <v>135</v>
      </c>
      <c r="D92" s="44">
        <v>1975</v>
      </c>
      <c r="E92" s="49"/>
      <c r="F92" s="50"/>
      <c r="G92" s="54"/>
      <c r="K92" s="45">
        <v>25</v>
      </c>
    </row>
    <row r="93" spans="1:11" ht="12.75">
      <c r="A93" s="42" t="s">
        <v>918</v>
      </c>
      <c r="B93" s="43" t="s">
        <v>919</v>
      </c>
      <c r="C93" s="43" t="s">
        <v>135</v>
      </c>
      <c r="D93" s="44">
        <v>1974</v>
      </c>
      <c r="E93" s="49"/>
      <c r="F93" s="50"/>
      <c r="G93" s="54"/>
      <c r="K93" s="45">
        <v>21</v>
      </c>
    </row>
    <row r="94" spans="1:11" ht="12.75">
      <c r="A94" s="42" t="s">
        <v>901</v>
      </c>
      <c r="B94" s="43" t="s">
        <v>902</v>
      </c>
      <c r="C94" s="43" t="s">
        <v>57</v>
      </c>
      <c r="D94" s="44">
        <v>1962</v>
      </c>
      <c r="E94" s="49"/>
      <c r="F94" s="50"/>
      <c r="G94" s="54"/>
      <c r="K94" s="45">
        <v>18</v>
      </c>
    </row>
    <row r="95" spans="1:11" ht="12.75">
      <c r="A95" s="42" t="s">
        <v>939</v>
      </c>
      <c r="B95" s="43" t="s">
        <v>888</v>
      </c>
      <c r="C95" s="43" t="s">
        <v>135</v>
      </c>
      <c r="D95" s="44">
        <v>1977</v>
      </c>
      <c r="E95" s="49"/>
      <c r="F95" s="50"/>
      <c r="G95" s="54"/>
      <c r="K95" s="45">
        <v>16</v>
      </c>
    </row>
    <row r="96" spans="1:11" ht="12.75">
      <c r="A96" s="42" t="s">
        <v>765</v>
      </c>
      <c r="B96" s="43" t="s">
        <v>922</v>
      </c>
      <c r="C96" s="43" t="s">
        <v>883</v>
      </c>
      <c r="D96" s="44">
        <v>1972</v>
      </c>
      <c r="E96" s="49"/>
      <c r="F96" s="50"/>
      <c r="G96" s="54"/>
      <c r="K96" s="45">
        <v>15</v>
      </c>
    </row>
    <row r="97" spans="1:11" ht="12.75">
      <c r="A97" s="42" t="s">
        <v>947</v>
      </c>
      <c r="B97" s="43" t="s">
        <v>948</v>
      </c>
      <c r="C97" s="43" t="s">
        <v>949</v>
      </c>
      <c r="D97" s="44">
        <v>1977</v>
      </c>
      <c r="E97" s="49"/>
      <c r="F97" s="50"/>
      <c r="G97" s="54"/>
      <c r="K97" s="45">
        <v>14</v>
      </c>
    </row>
    <row r="98" spans="1:11" ht="12.75">
      <c r="A98" s="42" t="s">
        <v>956</v>
      </c>
      <c r="B98" s="43" t="s">
        <v>794</v>
      </c>
      <c r="C98" s="43" t="s">
        <v>232</v>
      </c>
      <c r="D98" s="44">
        <v>1972</v>
      </c>
      <c r="E98" s="49"/>
      <c r="F98" s="50"/>
      <c r="G98" s="54"/>
      <c r="K98" s="45">
        <v>13</v>
      </c>
    </row>
    <row r="99" spans="1:11" ht="12.75">
      <c r="A99" s="42" t="s">
        <v>959</v>
      </c>
      <c r="B99" s="43" t="s">
        <v>960</v>
      </c>
      <c r="C99" s="43" t="s">
        <v>961</v>
      </c>
      <c r="D99" s="44">
        <v>1977</v>
      </c>
      <c r="E99" s="49"/>
      <c r="F99" s="50"/>
      <c r="G99" s="54"/>
      <c r="K99" s="45">
        <v>12</v>
      </c>
    </row>
    <row r="100" spans="1:11" ht="12.75">
      <c r="A100" s="42" t="s">
        <v>964</v>
      </c>
      <c r="B100" s="43" t="s">
        <v>876</v>
      </c>
      <c r="C100" s="43" t="s">
        <v>961</v>
      </c>
      <c r="D100" s="44">
        <v>1967</v>
      </c>
      <c r="E100" s="49"/>
      <c r="F100" s="50"/>
      <c r="G100" s="54"/>
      <c r="K100" s="45">
        <v>11</v>
      </c>
    </row>
    <row r="101" spans="1:11" ht="12.75">
      <c r="A101" s="42" t="s">
        <v>971</v>
      </c>
      <c r="B101" s="43" t="s">
        <v>972</v>
      </c>
      <c r="C101" s="43" t="s">
        <v>232</v>
      </c>
      <c r="D101" s="44">
        <v>1970</v>
      </c>
      <c r="E101" s="49"/>
      <c r="F101" s="50"/>
      <c r="G101" s="54"/>
      <c r="K101" s="45">
        <v>10</v>
      </c>
    </row>
    <row r="102" spans="1:11" ht="12.75">
      <c r="A102" s="42" t="s">
        <v>981</v>
      </c>
      <c r="B102" s="43" t="s">
        <v>697</v>
      </c>
      <c r="C102" s="43" t="s">
        <v>232</v>
      </c>
      <c r="D102" s="44" t="s">
        <v>867</v>
      </c>
      <c r="E102" s="49"/>
      <c r="F102" s="50"/>
      <c r="G102" s="54"/>
      <c r="K102" s="45">
        <v>9</v>
      </c>
    </row>
    <row r="103" spans="1:11" ht="12.75">
      <c r="A103" s="42" t="s">
        <v>875</v>
      </c>
      <c r="B103" s="43" t="s">
        <v>876</v>
      </c>
      <c r="C103" s="43" t="s">
        <v>232</v>
      </c>
      <c r="D103" s="44">
        <v>1978</v>
      </c>
      <c r="E103" s="49"/>
      <c r="F103" s="50"/>
      <c r="G103" s="54"/>
      <c r="K103" s="45">
        <v>8</v>
      </c>
    </row>
    <row r="104" spans="1:11" ht="12.75">
      <c r="A104" s="42" t="s">
        <v>988</v>
      </c>
      <c r="B104" s="43" t="s">
        <v>989</v>
      </c>
      <c r="C104" s="43" t="s">
        <v>232</v>
      </c>
      <c r="D104" s="44">
        <v>1976</v>
      </c>
      <c r="E104" s="49"/>
      <c r="F104" s="50"/>
      <c r="G104" s="54"/>
      <c r="K104" s="45">
        <v>7</v>
      </c>
    </row>
    <row r="105" spans="1:11" ht="12.75">
      <c r="A105" s="42" t="s">
        <v>996</v>
      </c>
      <c r="B105" s="43" t="s">
        <v>997</v>
      </c>
      <c r="C105" s="43" t="s">
        <v>232</v>
      </c>
      <c r="D105" s="44">
        <v>1975</v>
      </c>
      <c r="E105" s="49"/>
      <c r="F105" s="50"/>
      <c r="G105" s="54"/>
      <c r="K105" s="45">
        <v>6</v>
      </c>
    </row>
    <row r="106" spans="1:12" ht="12.75">
      <c r="A106" s="42" t="s">
        <v>897</v>
      </c>
      <c r="B106" s="43" t="s">
        <v>888</v>
      </c>
      <c r="C106" s="43" t="s">
        <v>81</v>
      </c>
      <c r="D106" s="44">
        <v>1972</v>
      </c>
      <c r="E106" s="49"/>
      <c r="F106" s="50"/>
      <c r="G106" s="54"/>
      <c r="L106" s="45">
        <v>30</v>
      </c>
    </row>
    <row r="107" spans="1:12" ht="12.75">
      <c r="A107" s="42" t="s">
        <v>771</v>
      </c>
      <c r="B107" s="43" t="s">
        <v>772</v>
      </c>
      <c r="C107" s="43" t="s">
        <v>184</v>
      </c>
      <c r="D107" s="44">
        <v>1980</v>
      </c>
      <c r="E107" s="49"/>
      <c r="F107" s="50"/>
      <c r="G107" s="54"/>
      <c r="L107" s="45">
        <v>18</v>
      </c>
    </row>
    <row r="108" spans="1:12" ht="12.75">
      <c r="A108" s="42" t="s">
        <v>914</v>
      </c>
      <c r="B108" s="43" t="s">
        <v>915</v>
      </c>
      <c r="C108" s="43" t="s">
        <v>120</v>
      </c>
      <c r="D108" s="44">
        <v>1976</v>
      </c>
      <c r="E108" s="49"/>
      <c r="F108" s="50"/>
      <c r="G108" s="54"/>
      <c r="L108" s="45">
        <v>21</v>
      </c>
    </row>
    <row r="109" spans="1:12" ht="12.75">
      <c r="A109" s="42" t="s">
        <v>901</v>
      </c>
      <c r="B109" s="43" t="s">
        <v>902</v>
      </c>
      <c r="C109" s="43" t="s">
        <v>184</v>
      </c>
      <c r="D109" s="44">
        <v>1962</v>
      </c>
      <c r="E109" s="49"/>
      <c r="F109" s="50"/>
      <c r="G109" s="54"/>
      <c r="L109" s="45">
        <v>18</v>
      </c>
    </row>
    <row r="110" spans="1:12" ht="12.75">
      <c r="A110" s="42" t="s">
        <v>1119</v>
      </c>
      <c r="B110" s="43" t="s">
        <v>809</v>
      </c>
      <c r="C110" s="43" t="s">
        <v>1120</v>
      </c>
      <c r="D110" s="44">
        <v>1965</v>
      </c>
      <c r="E110" s="49"/>
      <c r="F110" s="50"/>
      <c r="G110" s="54"/>
      <c r="L110" s="45">
        <v>16</v>
      </c>
    </row>
    <row r="111" spans="1:12" ht="12.75">
      <c r="A111" s="42" t="s">
        <v>942</v>
      </c>
      <c r="B111" s="43" t="s">
        <v>943</v>
      </c>
      <c r="C111" s="43" t="s">
        <v>120</v>
      </c>
      <c r="D111" s="44">
        <v>1977</v>
      </c>
      <c r="E111" s="49"/>
      <c r="F111" s="50"/>
      <c r="G111" s="54"/>
      <c r="L111" s="45">
        <v>15</v>
      </c>
    </row>
    <row r="112" spans="1:12" ht="12.75">
      <c r="A112" s="42" t="s">
        <v>907</v>
      </c>
      <c r="B112" s="43" t="s">
        <v>863</v>
      </c>
      <c r="C112" s="43" t="s">
        <v>120</v>
      </c>
      <c r="D112" s="44">
        <v>1970</v>
      </c>
      <c r="E112" s="49"/>
      <c r="F112" s="50"/>
      <c r="G112" s="54"/>
      <c r="L112" s="45">
        <v>14</v>
      </c>
    </row>
    <row r="113" spans="1:12" ht="12.75">
      <c r="A113" s="42" t="s">
        <v>898</v>
      </c>
      <c r="B113" s="43" t="s">
        <v>899</v>
      </c>
      <c r="C113" s="43" t="s">
        <v>120</v>
      </c>
      <c r="D113" s="44">
        <v>1977</v>
      </c>
      <c r="E113" s="49"/>
      <c r="F113" s="50"/>
      <c r="G113" s="54"/>
      <c r="L113" s="45">
        <v>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 </cp:lastModifiedBy>
  <cp:lastPrinted>2012-11-26T13:55:47Z</cp:lastPrinted>
  <dcterms:created xsi:type="dcterms:W3CDTF">2012-11-25T15:58:49Z</dcterms:created>
  <dcterms:modified xsi:type="dcterms:W3CDTF">2015-01-13T10:11:50Z</dcterms:modified>
  <cp:category/>
  <cp:version/>
  <cp:contentType/>
  <cp:contentStatus/>
  <cp:revision>115</cp:revision>
</cp:coreProperties>
</file>