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7" activeTab="0"/>
  </bookViews>
  <sheets>
    <sheet name="ZBP9R" sheetId="1" r:id="rId1"/>
    <sheet name="MA" sheetId="2" r:id="rId2"/>
    <sheet name="MB" sheetId="3" r:id="rId3"/>
    <sheet name="MC" sheetId="4" r:id="rId4"/>
    <sheet name="MD" sheetId="5" r:id="rId5"/>
    <sheet name="ZA" sheetId="6" r:id="rId6"/>
    <sheet name="ZB" sheetId="7" r:id="rId7"/>
  </sheets>
  <definedNames>
    <definedName name="_xlnm.Print_Area" localSheetId="0">'ZBP9R'!$A$2:$P$389</definedName>
    <definedName name="_xlnm.Print_Titles" localSheetId="0">'ZBP9R'!$2:$15</definedName>
    <definedName name="Excel_BuiltIn_Print_Area1">'ZBP9R'!$A$2:$P$386</definedName>
    <definedName name="Excel_BuiltIn_Print_Area_1">'ZBP9R'!$A$2:$P$381</definedName>
    <definedName name="Excel_BuiltIn_Print_Area_11">'ZBP9R'!$A$2:$P$356</definedName>
    <definedName name="Excel_BuiltIn_Print_Titles_1">'ZBP9R'!$A$2:$HU$15</definedName>
    <definedName name="Excel_BuiltIn_Print_Area_1_1_1_1">'ZBP9R'!$C$2:$P$356</definedName>
    <definedName name="Excel_BuiltIn_Print_Titles_1_1">'ZBP9R'!$A$2:$HT$15</definedName>
    <definedName name="Excel_BuiltIn_Print_Titles_1_1_1">'ZBP9R'!$A$2:$HT$14</definedName>
  </definedNames>
  <calcPr fullCalcOnLoad="1"/>
</workbook>
</file>

<file path=xl/sharedStrings.xml><?xml version="1.0" encoding="utf-8"?>
<sst xmlns="http://schemas.openxmlformats.org/spreadsheetml/2006/main" count="1331" uniqueCount="677">
  <si>
    <t>Znojemský běžecký pohár 2012-2013, 9. ročník – konečné pořadí</t>
  </si>
  <si>
    <t>Sponzor časomíry</t>
  </si>
  <si>
    <t>M</t>
  </si>
  <si>
    <t>Ž</t>
  </si>
  <si>
    <t>Datum</t>
  </si>
  <si>
    <t xml:space="preserve">1.z. ZBP </t>
  </si>
  <si>
    <t>Krumlovský běh</t>
  </si>
  <si>
    <t>km</t>
  </si>
  <si>
    <t>2.z. ZBP</t>
  </si>
  <si>
    <t>Pohár firmy SAS</t>
  </si>
  <si>
    <t>3.z. ZBP</t>
  </si>
  <si>
    <t>Avanti běh</t>
  </si>
  <si>
    <t>4.z. ZBP</t>
  </si>
  <si>
    <t>Předvánoční běh pod Pálavou</t>
  </si>
  <si>
    <t>5.z. ZBP</t>
  </si>
  <si>
    <t>Vánoční běh Elektrokov Znojmo</t>
  </si>
  <si>
    <t>6.z. ZBP</t>
  </si>
  <si>
    <t>Silvestrovský běh Třebíč</t>
  </si>
  <si>
    <t>7.z. ZBP</t>
  </si>
  <si>
    <t>Znovín kros</t>
  </si>
  <si>
    <t>8.z. ZBP</t>
  </si>
  <si>
    <t>Velká cena VS Lechovice</t>
  </si>
  <si>
    <t>9.z. ZBP</t>
  </si>
  <si>
    <t>Běh o pohár starosty – finále</t>
  </si>
  <si>
    <t>Body do celkového pořadí poháru nemusí nutně odpovídat kategoriím vypsaným pořadateli jednotlivých závodů.</t>
  </si>
  <si>
    <t>RN</t>
  </si>
  <si>
    <t>1.z.</t>
  </si>
  <si>
    <t>2.z.</t>
  </si>
  <si>
    <t>3.z</t>
  </si>
  <si>
    <t>4.z</t>
  </si>
  <si>
    <t>5.z</t>
  </si>
  <si>
    <t>6.z</t>
  </si>
  <si>
    <t>7.z</t>
  </si>
  <si>
    <t>8.z</t>
  </si>
  <si>
    <t>9.z</t>
  </si>
  <si>
    <t>Body ZBP</t>
  </si>
  <si>
    <t>ABS součet</t>
  </si>
  <si>
    <t>MA (RN 1974 a mladší – muži do 39)</t>
  </si>
  <si>
    <t>Michalec</t>
  </si>
  <si>
    <t>Josef</t>
  </si>
  <si>
    <t>TJ Znojmo</t>
  </si>
  <si>
    <t>Čabala</t>
  </si>
  <si>
    <t>Vojtěch</t>
  </si>
  <si>
    <t>Soural</t>
  </si>
  <si>
    <t>Lukáš</t>
  </si>
  <si>
    <t>VSK UNI  Brno</t>
  </si>
  <si>
    <t>Durďák</t>
  </si>
  <si>
    <t>Luděk</t>
  </si>
  <si>
    <t>SDH Rohatec</t>
  </si>
  <si>
    <t>Horák</t>
  </si>
  <si>
    <t>Petr</t>
  </si>
  <si>
    <t>SOKOL Prštice</t>
  </si>
  <si>
    <t>Novotný</t>
  </si>
  <si>
    <t>Ondřej</t>
  </si>
  <si>
    <t>VSK Uni Brno</t>
  </si>
  <si>
    <t>Čermák</t>
  </si>
  <si>
    <t>Bedřich</t>
  </si>
  <si>
    <t>ATLETIC Třebíč</t>
  </si>
  <si>
    <t>Seitl</t>
  </si>
  <si>
    <t>Hrubý</t>
  </si>
  <si>
    <t>Karel</t>
  </si>
  <si>
    <t>Hrdina</t>
  </si>
  <si>
    <t>Tomáš</t>
  </si>
  <si>
    <t>MK</t>
  </si>
  <si>
    <t>Vala</t>
  </si>
  <si>
    <t>Robert</t>
  </si>
  <si>
    <t>Konice u Znojma</t>
  </si>
  <si>
    <t>Toman</t>
  </si>
  <si>
    <t>Jakub</t>
  </si>
  <si>
    <t>Bluedivers</t>
  </si>
  <si>
    <t>Navrkal</t>
  </si>
  <si>
    <t>Michal</t>
  </si>
  <si>
    <t>Tasovice</t>
  </si>
  <si>
    <t>Chlubna</t>
  </si>
  <si>
    <t>Jan</t>
  </si>
  <si>
    <t>TJ Nové Město Na Moravě</t>
  </si>
  <si>
    <t>Čech</t>
  </si>
  <si>
    <t>Vladimír</t>
  </si>
  <si>
    <t>Vítonice</t>
  </si>
  <si>
    <t>Janů</t>
  </si>
  <si>
    <t>SKP Hvězda Pardubice</t>
  </si>
  <si>
    <t>Kroupa</t>
  </si>
  <si>
    <t>EKOL TEAM</t>
  </si>
  <si>
    <t>Hnilo</t>
  </si>
  <si>
    <t>Zdeněk</t>
  </si>
  <si>
    <t>-</t>
  </si>
  <si>
    <t>Kuben</t>
  </si>
  <si>
    <t>Znojmo</t>
  </si>
  <si>
    <t>Vajčner</t>
  </si>
  <si>
    <t>Martin</t>
  </si>
  <si>
    <t>Znovín Znojmo</t>
  </si>
  <si>
    <t>Nováček</t>
  </si>
  <si>
    <t>Hasiči Kamenná</t>
  </si>
  <si>
    <t>Rýznar</t>
  </si>
  <si>
    <t>Václav</t>
  </si>
  <si>
    <t>Dvořák</t>
  </si>
  <si>
    <t>Pavel</t>
  </si>
  <si>
    <t>Biatlon Prostějov</t>
  </si>
  <si>
    <t>Pukl</t>
  </si>
  <si>
    <t>Rostislav</t>
  </si>
  <si>
    <t>VSK UNIVERSITA Brno</t>
  </si>
  <si>
    <t>Kuchařík</t>
  </si>
  <si>
    <t>Hanební bakaláři</t>
  </si>
  <si>
    <t>Motin</t>
  </si>
  <si>
    <t>Samuel</t>
  </si>
  <si>
    <t>Tojšl</t>
  </si>
  <si>
    <t>Jiří</t>
  </si>
  <si>
    <t>Dominik</t>
  </si>
  <si>
    <t>Svoboda</t>
  </si>
  <si>
    <t>Ivo</t>
  </si>
  <si>
    <t>Pohanka</t>
  </si>
  <si>
    <t>Libor</t>
  </si>
  <si>
    <t>KC Brno</t>
  </si>
  <si>
    <t>Křivánek</t>
  </si>
  <si>
    <t>Cyklo point Hatě</t>
  </si>
  <si>
    <t>Hanáček</t>
  </si>
  <si>
    <t>TJ Spartak Třebíč</t>
  </si>
  <si>
    <t>Holík</t>
  </si>
  <si>
    <t>Šimon</t>
  </si>
  <si>
    <t>Popocatepetl Znojmo</t>
  </si>
  <si>
    <t>Hrobař</t>
  </si>
  <si>
    <t>Štěpán</t>
  </si>
  <si>
    <t>KOB Brno</t>
  </si>
  <si>
    <t>Kutina</t>
  </si>
  <si>
    <t>CKK Znojmo</t>
  </si>
  <si>
    <t>Kučera</t>
  </si>
  <si>
    <t>TK Moravské Budějovice</t>
  </si>
  <si>
    <t>Holzmann</t>
  </si>
  <si>
    <t>Markus</t>
  </si>
  <si>
    <t>LC Erdpress</t>
  </si>
  <si>
    <t>Kundera</t>
  </si>
  <si>
    <t>AC Moravská Slavia</t>
  </si>
  <si>
    <t>Adamec</t>
  </si>
  <si>
    <t>Milan</t>
  </si>
  <si>
    <t>OREL Vyškov</t>
  </si>
  <si>
    <t>Antoš</t>
  </si>
  <si>
    <t>Babice u Rosic</t>
  </si>
  <si>
    <t>Bednář</t>
  </si>
  <si>
    <t>Tritraining.cz</t>
  </si>
  <si>
    <t>Pospíchal</t>
  </si>
  <si>
    <t>Zbyněk</t>
  </si>
  <si>
    <t>TS Brno</t>
  </si>
  <si>
    <t>Konůpek</t>
  </si>
  <si>
    <t>David</t>
  </si>
  <si>
    <t>TJ Turbo Chotěboř</t>
  </si>
  <si>
    <t>Smolík</t>
  </si>
  <si>
    <t>SK Přísnoticve</t>
  </si>
  <si>
    <t>Juránek</t>
  </si>
  <si>
    <t>OREL Židenice</t>
  </si>
  <si>
    <t>Navrátil</t>
  </si>
  <si>
    <t>Dušan</t>
  </si>
  <si>
    <t>Plechatý</t>
  </si>
  <si>
    <t>BK Velká Bíteš</t>
  </si>
  <si>
    <t>Mokrý</t>
  </si>
  <si>
    <t>Stanislav</t>
  </si>
  <si>
    <t>Pavlíček</t>
  </si>
  <si>
    <t>Dalibor</t>
  </si>
  <si>
    <t>Podzimek</t>
  </si>
  <si>
    <t>František</t>
  </si>
  <si>
    <t>Suchohrdly</t>
  </si>
  <si>
    <t>Hubatka</t>
  </si>
  <si>
    <t>Bohuslav</t>
  </si>
  <si>
    <t>Třebíč</t>
  </si>
  <si>
    <t>Vítězslav</t>
  </si>
  <si>
    <t>Ekol Team Brno</t>
  </si>
  <si>
    <t>Malaga</t>
  </si>
  <si>
    <t>Wellner</t>
  </si>
  <si>
    <t>LAC Harlekin</t>
  </si>
  <si>
    <t>Serban</t>
  </si>
  <si>
    <t>Baciv</t>
  </si>
  <si>
    <t>Romania</t>
  </si>
  <si>
    <t>Jedlička</t>
  </si>
  <si>
    <t>Znojemské běhání</t>
  </si>
  <si>
    <t>Chadim</t>
  </si>
  <si>
    <t>Pacal</t>
  </si>
  <si>
    <t>Pro Třebíč</t>
  </si>
  <si>
    <t>Schlesinger</t>
  </si>
  <si>
    <t>Vít</t>
  </si>
  <si>
    <t>Svět Zdraví Zlín</t>
  </si>
  <si>
    <t>Brno</t>
  </si>
  <si>
    <t>Šitka</t>
  </si>
  <si>
    <t>MK Seitl Ostrava</t>
  </si>
  <si>
    <t>Prášil</t>
  </si>
  <si>
    <t>Marek</t>
  </si>
  <si>
    <t>OB Třebíč</t>
  </si>
  <si>
    <t>Hotař</t>
  </si>
  <si>
    <t>JPK axis Jihlava</t>
  </si>
  <si>
    <t>Poštulka</t>
  </si>
  <si>
    <t>KNN Šternberk</t>
  </si>
  <si>
    <t>Verčimák</t>
  </si>
  <si>
    <t>Miroslav</t>
  </si>
  <si>
    <t>Atlanta Znojmo</t>
  </si>
  <si>
    <t>Tešnar</t>
  </si>
  <si>
    <t>AC MoravskÁ SLAVIA</t>
  </si>
  <si>
    <t>Radek</t>
  </si>
  <si>
    <t>Kelbl</t>
  </si>
  <si>
    <t>KOB MOIRA Brno</t>
  </si>
  <si>
    <t>Čepera</t>
  </si>
  <si>
    <t>Bělobradič</t>
  </si>
  <si>
    <t>No talent</t>
  </si>
  <si>
    <t>Bartůněk</t>
  </si>
  <si>
    <t>Oslzlý</t>
  </si>
  <si>
    <t>Velké Bílovice</t>
  </si>
  <si>
    <t>Fritscher</t>
  </si>
  <si>
    <t>Adam</t>
  </si>
  <si>
    <t>TJ Liga 100</t>
  </si>
  <si>
    <t>Med</t>
  </si>
  <si>
    <t>Marcel</t>
  </si>
  <si>
    <t>Chasníci z venkova</t>
  </si>
  <si>
    <t>Mahel</t>
  </si>
  <si>
    <t>Tadeáš</t>
  </si>
  <si>
    <t>neregistrován</t>
  </si>
  <si>
    <t>Smutný</t>
  </si>
  <si>
    <t>Nikola</t>
  </si>
  <si>
    <t>Tučka</t>
  </si>
  <si>
    <t>Juřica</t>
  </si>
  <si>
    <t>Václavek</t>
  </si>
  <si>
    <t>Z- Trans</t>
  </si>
  <si>
    <t>Hazard</t>
  </si>
  <si>
    <t>Cedric</t>
  </si>
  <si>
    <t>Handroušek</t>
  </si>
  <si>
    <t>Hort</t>
  </si>
  <si>
    <t>Špaček</t>
  </si>
  <si>
    <t>Zduba</t>
  </si>
  <si>
    <t>Škoda</t>
  </si>
  <si>
    <t>Franz</t>
  </si>
  <si>
    <t>Hlávila</t>
  </si>
  <si>
    <t>Střechy Hlávila</t>
  </si>
  <si>
    <t>Sobotka</t>
  </si>
  <si>
    <t>Nové Město</t>
  </si>
  <si>
    <t>Murník</t>
  </si>
  <si>
    <t xml:space="preserve">Jan </t>
  </si>
  <si>
    <t>Sokol Tasovice</t>
  </si>
  <si>
    <t>Hronek</t>
  </si>
  <si>
    <t>Jaroslav</t>
  </si>
  <si>
    <t>OREL Obřany</t>
  </si>
  <si>
    <t>Sládek</t>
  </si>
  <si>
    <t>TJ Dynamo</t>
  </si>
  <si>
    <t>Štěpánek</t>
  </si>
  <si>
    <t>Seagal Team</t>
  </si>
  <si>
    <t>Cross-x-fit Brno</t>
  </si>
  <si>
    <t>Pavlas</t>
  </si>
  <si>
    <t>Plhal</t>
  </si>
  <si>
    <t>Vyškov</t>
  </si>
  <si>
    <t>Nehybka</t>
  </si>
  <si>
    <t>Drábik</t>
  </si>
  <si>
    <t>AC Moravský Krumlov</t>
  </si>
  <si>
    <t>Glock</t>
  </si>
  <si>
    <t>Kurt</t>
  </si>
  <si>
    <t>Okříšky</t>
  </si>
  <si>
    <t>Šaroun</t>
  </si>
  <si>
    <t>Toufar</t>
  </si>
  <si>
    <t>HZS Kraje Vysočina</t>
  </si>
  <si>
    <t>Rutar</t>
  </si>
  <si>
    <t>Šabatka</t>
  </si>
  <si>
    <t>Cykloklub Kněžnice</t>
  </si>
  <si>
    <t>Schold</t>
  </si>
  <si>
    <t>Fila</t>
  </si>
  <si>
    <t>Hanousek</t>
  </si>
  <si>
    <t>Leisser</t>
  </si>
  <si>
    <t>Odvářka</t>
  </si>
  <si>
    <t>LS Brno</t>
  </si>
  <si>
    <t>Sedláček</t>
  </si>
  <si>
    <t>Stehlík</t>
  </si>
  <si>
    <t>Únanov</t>
  </si>
  <si>
    <t>Trojan</t>
  </si>
  <si>
    <t>Cyklo Mikulášek</t>
  </si>
  <si>
    <t>Miloš</t>
  </si>
  <si>
    <t>Elekto Miloš Václavek</t>
  </si>
  <si>
    <t>Veselý</t>
  </si>
  <si>
    <t>Hrůza</t>
  </si>
  <si>
    <t>Durda</t>
  </si>
  <si>
    <t>Cyklo Team Mikulášek</t>
  </si>
  <si>
    <t>Vejchoda</t>
  </si>
  <si>
    <t>Horký</t>
  </si>
  <si>
    <t>BECARO team</t>
  </si>
  <si>
    <t>Šrámek</t>
  </si>
  <si>
    <t>Vysoké Popovice</t>
  </si>
  <si>
    <t>Vejvalka</t>
  </si>
  <si>
    <t>Moravský Krumlov</t>
  </si>
  <si>
    <t>Halas</t>
  </si>
  <si>
    <t>OREL Drnovice</t>
  </si>
  <si>
    <t>Chalupa</t>
  </si>
  <si>
    <t>Rouchovany</t>
  </si>
  <si>
    <t>Klimeš</t>
  </si>
  <si>
    <t>SK Dolní Kounice</t>
  </si>
  <si>
    <t>Komínek</t>
  </si>
  <si>
    <t>Průša</t>
  </si>
  <si>
    <t>Stera</t>
  </si>
  <si>
    <t>Vávra</t>
  </si>
  <si>
    <t>ŠAK Židlochovice</t>
  </si>
  <si>
    <t>Narovec</t>
  </si>
  <si>
    <t>Karlovy Vary</t>
  </si>
  <si>
    <t>Šlezinger</t>
  </si>
  <si>
    <t>Ostrovačice</t>
  </si>
  <si>
    <t>Číž</t>
  </si>
  <si>
    <t>Radim</t>
  </si>
  <si>
    <t>AC 07 Brno</t>
  </si>
  <si>
    <t>Beňovský</t>
  </si>
  <si>
    <t>Roman</t>
  </si>
  <si>
    <t>Vačkař</t>
  </si>
  <si>
    <t>Katastrofa Břeclav</t>
  </si>
  <si>
    <t>Šturala</t>
  </si>
  <si>
    <t>Tomaš</t>
  </si>
  <si>
    <t>Lenhart</t>
  </si>
  <si>
    <t>Paták</t>
  </si>
  <si>
    <t>Rene</t>
  </si>
  <si>
    <t>Zaiser</t>
  </si>
  <si>
    <t>Caha</t>
  </si>
  <si>
    <t>Kreuz</t>
  </si>
  <si>
    <t>Pekárek</t>
  </si>
  <si>
    <t>Sivera</t>
  </si>
  <si>
    <t>Halíček</t>
  </si>
  <si>
    <t xml:space="preserve"> MB (RN 1973 až 1964 – muži 40 – 49)</t>
  </si>
  <si>
    <t>Palko</t>
  </si>
  <si>
    <t>Aleš</t>
  </si>
  <si>
    <t>Fučík</t>
  </si>
  <si>
    <t>Černín</t>
  </si>
  <si>
    <t>Nožka</t>
  </si>
  <si>
    <t>Dinosport Ivančice</t>
  </si>
  <si>
    <t>Sháněl</t>
  </si>
  <si>
    <t>Halbrštat</t>
  </si>
  <si>
    <t>TK Znojmo</t>
  </si>
  <si>
    <t>Leoš</t>
  </si>
  <si>
    <t>Přikryl</t>
  </si>
  <si>
    <t>KOB Moira Brno</t>
  </si>
  <si>
    <t>Ožana</t>
  </si>
  <si>
    <t>TJ Nové Město na Moravě</t>
  </si>
  <si>
    <t>Baják</t>
  </si>
  <si>
    <t>TJ Sokol Vel.Bílovice</t>
  </si>
  <si>
    <t>Musil</t>
  </si>
  <si>
    <t>Náměšť nad Oslavou</t>
  </si>
  <si>
    <t>Orálek</t>
  </si>
  <si>
    <t>Daniel</t>
  </si>
  <si>
    <t>AC Mor.Slavia</t>
  </si>
  <si>
    <t>Procházka</t>
  </si>
  <si>
    <t>SPARTAK Třebíč</t>
  </si>
  <si>
    <t>Helleport</t>
  </si>
  <si>
    <t>Harald</t>
  </si>
  <si>
    <t>Tri-team.at</t>
  </si>
  <si>
    <t>Kotyza</t>
  </si>
  <si>
    <t>Uni Brno</t>
  </si>
  <si>
    <t>Března</t>
  </si>
  <si>
    <t>Straka</t>
  </si>
  <si>
    <t>Kamil</t>
  </si>
  <si>
    <t>Dačice</t>
  </si>
  <si>
    <t>Březina</t>
  </si>
  <si>
    <t>Radomír</t>
  </si>
  <si>
    <t>Ostrava</t>
  </si>
  <si>
    <t>Tischler</t>
  </si>
  <si>
    <t>René</t>
  </si>
  <si>
    <t>Chastnici z venkova</t>
  </si>
  <si>
    <t>Mika</t>
  </si>
  <si>
    <t>Orel Obřany</t>
  </si>
  <si>
    <t>Fantal</t>
  </si>
  <si>
    <t>AČR</t>
  </si>
  <si>
    <t>Smolka</t>
  </si>
  <si>
    <t>Kresl</t>
  </si>
  <si>
    <t>Ladislav</t>
  </si>
  <si>
    <t>AC Český Krumlov</t>
  </si>
  <si>
    <t>Haiva Tasovice</t>
  </si>
  <si>
    <t>Soukup</t>
  </si>
  <si>
    <t>Milovice</t>
  </si>
  <si>
    <t>Grabner</t>
  </si>
  <si>
    <t>Hervig</t>
  </si>
  <si>
    <t>LC Waldvieriel</t>
  </si>
  <si>
    <t>Jordán</t>
  </si>
  <si>
    <t>Atletic Třebíč</t>
  </si>
  <si>
    <t>Florián</t>
  </si>
  <si>
    <t>nezařazen</t>
  </si>
  <si>
    <t>Zeibert</t>
  </si>
  <si>
    <t>Hejtmánek</t>
  </si>
  <si>
    <t>Tůma</t>
  </si>
  <si>
    <t>C.K. Kněžnice</t>
  </si>
  <si>
    <t>Schiffer</t>
  </si>
  <si>
    <t>Michael</t>
  </si>
  <si>
    <t>LC Waldviertel</t>
  </si>
  <si>
    <t>Pacner</t>
  </si>
  <si>
    <t>Macinka</t>
  </si>
  <si>
    <t>SKC Znojmo</t>
  </si>
  <si>
    <t>Mor.N.Ves</t>
  </si>
  <si>
    <t>Matula</t>
  </si>
  <si>
    <t>Zetor Brno</t>
  </si>
  <si>
    <t>Kocián</t>
  </si>
  <si>
    <t>Viktor</t>
  </si>
  <si>
    <t>PSK Znojmo</t>
  </si>
  <si>
    <t>Christian</t>
  </si>
  <si>
    <t>Fojtách</t>
  </si>
  <si>
    <t>Ivan</t>
  </si>
  <si>
    <t>TJ Znojmo- Šachy</t>
  </si>
  <si>
    <t>Kluger</t>
  </si>
  <si>
    <t>Manfred</t>
  </si>
  <si>
    <t>Chlup</t>
  </si>
  <si>
    <t>SKST Kamenice</t>
  </si>
  <si>
    <t>Kovář</t>
  </si>
  <si>
    <t>Orel Únanov</t>
  </si>
  <si>
    <t>Frecer</t>
  </si>
  <si>
    <t>CK Kučera</t>
  </si>
  <si>
    <t>Medek</t>
  </si>
  <si>
    <t>TJ Hodonice</t>
  </si>
  <si>
    <t>Zimek</t>
  </si>
  <si>
    <t>Kabelka</t>
  </si>
  <si>
    <t>Mor. Budějovice</t>
  </si>
  <si>
    <t>MC (RN 1963 – 1954 – muži 50 – 59)</t>
  </si>
  <si>
    <t>Kratochvíl</t>
  </si>
  <si>
    <t>Sokol Rudíkov</t>
  </si>
  <si>
    <t>Kolínek</t>
  </si>
  <si>
    <t>AK PERNÁ</t>
  </si>
  <si>
    <t>Motálek</t>
  </si>
  <si>
    <t>Gross</t>
  </si>
  <si>
    <t>Kuchařovice</t>
  </si>
  <si>
    <t>Ludvík</t>
  </si>
  <si>
    <t>Danielovič</t>
  </si>
  <si>
    <t>Leo</t>
  </si>
  <si>
    <t>Hradiště Znojmo</t>
  </si>
  <si>
    <t>Měřínský</t>
  </si>
  <si>
    <t>Kubíček</t>
  </si>
  <si>
    <t>Relax Dobré Pole</t>
  </si>
  <si>
    <t>Vacarda</t>
  </si>
  <si>
    <t>AC Slovan Liberec</t>
  </si>
  <si>
    <t>Prát</t>
  </si>
  <si>
    <t>Alexandr</t>
  </si>
  <si>
    <t>Berky</t>
  </si>
  <si>
    <t>SDH Termesiny</t>
  </si>
  <si>
    <t>Kaše</t>
  </si>
  <si>
    <t>Barnex Brno</t>
  </si>
  <si>
    <t>Tima</t>
  </si>
  <si>
    <t>Restaurace CORSO</t>
  </si>
  <si>
    <t>Trnka</t>
  </si>
  <si>
    <t>Nechvátal</t>
  </si>
  <si>
    <t>Cyklo Kněžice</t>
  </si>
  <si>
    <t>Skyba</t>
  </si>
  <si>
    <t>Rozman</t>
  </si>
  <si>
    <t>Cyklo Brno</t>
  </si>
  <si>
    <t>Řiháček</t>
  </si>
  <si>
    <t>Ševčík</t>
  </si>
  <si>
    <t>Šimek</t>
  </si>
  <si>
    <t>Štefan</t>
  </si>
  <si>
    <t>ZOD Němčice nad Hanou</t>
  </si>
  <si>
    <t xml:space="preserve">Fous </t>
  </si>
  <si>
    <t>Vévoda</t>
  </si>
  <si>
    <t>AK Perná</t>
  </si>
  <si>
    <t>Bulín</t>
  </si>
  <si>
    <t>AHA Vyškov</t>
  </si>
  <si>
    <t>Januška</t>
  </si>
  <si>
    <t>Šanov</t>
  </si>
  <si>
    <t>Pilát</t>
  </si>
  <si>
    <t>Sokol Okříšky</t>
  </si>
  <si>
    <t>Špacír</t>
  </si>
  <si>
    <t>Loko Břeclav</t>
  </si>
  <si>
    <t>Čurda</t>
  </si>
  <si>
    <t>Emil</t>
  </si>
  <si>
    <t>Haimer</t>
  </si>
  <si>
    <t>Karl</t>
  </si>
  <si>
    <t>Jaromír</t>
  </si>
  <si>
    <t>Chotěboř</t>
  </si>
  <si>
    <t>Koudelný</t>
  </si>
  <si>
    <t>Gruber</t>
  </si>
  <si>
    <t>Erich</t>
  </si>
  <si>
    <t>Flandorfer</t>
  </si>
  <si>
    <t>KFC Kleineberso</t>
  </si>
  <si>
    <t>Bohumil</t>
  </si>
  <si>
    <t>Koechel</t>
  </si>
  <si>
    <t>Šmatera</t>
  </si>
  <si>
    <t>Kunštát</t>
  </si>
  <si>
    <t>Antos</t>
  </si>
  <si>
    <t>Helmut</t>
  </si>
  <si>
    <t>Zezula</t>
  </si>
  <si>
    <t>Dražan</t>
  </si>
  <si>
    <t>Fusík</t>
  </si>
  <si>
    <t>Ján</t>
  </si>
  <si>
    <t>BBS Bratislava</t>
  </si>
  <si>
    <t>Kříž</t>
  </si>
  <si>
    <t>Lach</t>
  </si>
  <si>
    <t>Thomas</t>
  </si>
  <si>
    <t>Vienna</t>
  </si>
  <si>
    <t>Orth</t>
  </si>
  <si>
    <t>Iris Pub Břeclav</t>
  </si>
  <si>
    <t>Pudelka</t>
  </si>
  <si>
    <t>Volavý</t>
  </si>
  <si>
    <t>Barnex sportBrno</t>
  </si>
  <si>
    <t>MD (RN 1953 a méně – muži nad 60 )</t>
  </si>
  <si>
    <t>Bobek</t>
  </si>
  <si>
    <t>Koreš</t>
  </si>
  <si>
    <t>Arnošt</t>
  </si>
  <si>
    <t>Hanák</t>
  </si>
  <si>
    <t>Albín</t>
  </si>
  <si>
    <t>AC MS Brno</t>
  </si>
  <si>
    <t>Spartak Třebíč</t>
  </si>
  <si>
    <t>Brtník</t>
  </si>
  <si>
    <t>Orelochor</t>
  </si>
  <si>
    <t>Málek</t>
  </si>
  <si>
    <t>Pirk</t>
  </si>
  <si>
    <t>Lékařský Triklub Praha</t>
  </si>
  <si>
    <t>Mareš</t>
  </si>
  <si>
    <t>Lear Brno</t>
  </si>
  <si>
    <t>Pánek</t>
  </si>
  <si>
    <t>IPC Žirovnice</t>
  </si>
  <si>
    <t>Pilař</t>
  </si>
  <si>
    <t>Stráník</t>
  </si>
  <si>
    <t>Blansko</t>
  </si>
  <si>
    <t>Čížek</t>
  </si>
  <si>
    <t>Hirschböck</t>
  </si>
  <si>
    <t>Friedrich</t>
  </si>
  <si>
    <t>ULC Horn</t>
  </si>
  <si>
    <t>Kališ</t>
  </si>
  <si>
    <t>Přemysl</t>
  </si>
  <si>
    <t>Koukal</t>
  </si>
  <si>
    <t>Pelzer</t>
  </si>
  <si>
    <t>Lorenz</t>
  </si>
  <si>
    <t>Mojžiš</t>
  </si>
  <si>
    <t>Vincent</t>
  </si>
  <si>
    <t>KČT Havlíčkův Brod</t>
  </si>
  <si>
    <t>Štola</t>
  </si>
  <si>
    <t>Luboš</t>
  </si>
  <si>
    <t>Bermuda Pajzl Znojmo</t>
  </si>
  <si>
    <t>Kopeček</t>
  </si>
  <si>
    <t>MS Brno</t>
  </si>
  <si>
    <t>Vídeňský</t>
  </si>
  <si>
    <t>Beránek</t>
  </si>
  <si>
    <t>ŽA (RN 1979 a mladší - ženy do 34)</t>
  </si>
  <si>
    <t>Čermáková</t>
  </si>
  <si>
    <t>Věra</t>
  </si>
  <si>
    <t>Karkulka</t>
  </si>
  <si>
    <t>Navrkalová</t>
  </si>
  <si>
    <t>Michaela</t>
  </si>
  <si>
    <t>Tj Plavání Znojmo</t>
  </si>
  <si>
    <t>Koschuchová</t>
  </si>
  <si>
    <t>Marta</t>
  </si>
  <si>
    <t>Sivila</t>
  </si>
  <si>
    <t>Shannon</t>
  </si>
  <si>
    <t>Gánovská</t>
  </si>
  <si>
    <t>Patrícia</t>
  </si>
  <si>
    <t>Šport Team Hritz</t>
  </si>
  <si>
    <t>Horáková</t>
  </si>
  <si>
    <t>Kristýna</t>
  </si>
  <si>
    <t>Kalašová</t>
  </si>
  <si>
    <t>Lucie</t>
  </si>
  <si>
    <t>Marková</t>
  </si>
  <si>
    <t>Monika</t>
  </si>
  <si>
    <t>Vévodová</t>
  </si>
  <si>
    <t>Martina</t>
  </si>
  <si>
    <t>Beniačová</t>
  </si>
  <si>
    <t>Linda</t>
  </si>
  <si>
    <t>Egnerová</t>
  </si>
  <si>
    <t>Vlasta</t>
  </si>
  <si>
    <t>Honsová</t>
  </si>
  <si>
    <t>SDH Petrůvky</t>
  </si>
  <si>
    <t>Nora</t>
  </si>
  <si>
    <t>Janíčková</t>
  </si>
  <si>
    <t>Veronika</t>
  </si>
  <si>
    <t>Karasová</t>
  </si>
  <si>
    <t>Magdaléna</t>
  </si>
  <si>
    <t>Matulová</t>
  </si>
  <si>
    <t>Petra</t>
  </si>
  <si>
    <t>Michalková</t>
  </si>
  <si>
    <t>Renata</t>
  </si>
  <si>
    <t>Hodonín</t>
  </si>
  <si>
    <t>Moláková</t>
  </si>
  <si>
    <t>Dagmar</t>
  </si>
  <si>
    <t>Emrichová</t>
  </si>
  <si>
    <t>Jedličková</t>
  </si>
  <si>
    <t>Blanka</t>
  </si>
  <si>
    <t>Pilná</t>
  </si>
  <si>
    <t>Markéta</t>
  </si>
  <si>
    <t>Plchová</t>
  </si>
  <si>
    <t>Vendula</t>
  </si>
  <si>
    <t>Šitková</t>
  </si>
  <si>
    <t>Terezie</t>
  </si>
  <si>
    <t>Drnovice</t>
  </si>
  <si>
    <t>Valová</t>
  </si>
  <si>
    <t>Jana</t>
  </si>
  <si>
    <t>Březnová</t>
  </si>
  <si>
    <t>Klára</t>
  </si>
  <si>
    <t>Kraus</t>
  </si>
  <si>
    <t>Jennifer</t>
  </si>
  <si>
    <t>Smejkalová</t>
  </si>
  <si>
    <t>Třímalová</t>
  </si>
  <si>
    <t>Holíková</t>
  </si>
  <si>
    <t>Ida</t>
  </si>
  <si>
    <t>Keclíková</t>
  </si>
  <si>
    <t>Kuchařová</t>
  </si>
  <si>
    <t>Simona</t>
  </si>
  <si>
    <t>Jakubcová</t>
  </si>
  <si>
    <t>Jordánová</t>
  </si>
  <si>
    <t>Pavlusiková</t>
  </si>
  <si>
    <t>Jaroslava</t>
  </si>
  <si>
    <t>Vávrová</t>
  </si>
  <si>
    <t>Holcmanová</t>
  </si>
  <si>
    <t>Radka</t>
  </si>
  <si>
    <t xml:space="preserve">Sedlaková </t>
  </si>
  <si>
    <t>Alena</t>
  </si>
  <si>
    <t>Nováčková</t>
  </si>
  <si>
    <t>Syslová</t>
  </si>
  <si>
    <t>Eva</t>
  </si>
  <si>
    <t>Sophie</t>
  </si>
  <si>
    <t>Kameníková</t>
  </si>
  <si>
    <t>Studená</t>
  </si>
  <si>
    <t>Kateřina</t>
  </si>
  <si>
    <t>ŽB (RN 1978 a méně – ženy nad 35)</t>
  </si>
  <si>
    <t>Doubková</t>
  </si>
  <si>
    <t>Šárka</t>
  </si>
  <si>
    <t>Čabalová</t>
  </si>
  <si>
    <t>Jitka</t>
  </si>
  <si>
    <t>MŠ Dělnická</t>
  </si>
  <si>
    <t>Fučíková</t>
  </si>
  <si>
    <t>Hana</t>
  </si>
  <si>
    <t>Dočekalová</t>
  </si>
  <si>
    <t>Magda</t>
  </si>
  <si>
    <t>Bulantová</t>
  </si>
  <si>
    <t>Tamara</t>
  </si>
  <si>
    <t>Homolová</t>
  </si>
  <si>
    <t>Marie</t>
  </si>
  <si>
    <t>Velké Meziříčí</t>
  </si>
  <si>
    <t>Barbara</t>
  </si>
  <si>
    <t>Jančaříková</t>
  </si>
  <si>
    <t>Lenka</t>
  </si>
  <si>
    <t>AAC Brno</t>
  </si>
  <si>
    <t>Palková</t>
  </si>
  <si>
    <t>Rosice</t>
  </si>
  <si>
    <t>Andrea</t>
  </si>
  <si>
    <t>Hanáková</t>
  </si>
  <si>
    <t>Miroslava</t>
  </si>
  <si>
    <t>SK Bučovice</t>
  </si>
  <si>
    <t>Divišová</t>
  </si>
  <si>
    <t>Silvie</t>
  </si>
  <si>
    <t>Hynštová</t>
  </si>
  <si>
    <t>Vančurová</t>
  </si>
  <si>
    <t>OREL Rakšice</t>
  </si>
  <si>
    <t>Durnová</t>
  </si>
  <si>
    <t>Branopac Veselí n.Mor.</t>
  </si>
  <si>
    <t>Kahpová</t>
  </si>
  <si>
    <t>Jaryka</t>
  </si>
  <si>
    <t>Slámová</t>
  </si>
  <si>
    <t>Mor.Slavia Bno</t>
  </si>
  <si>
    <t>Svobodová</t>
  </si>
  <si>
    <t>Soňa</t>
  </si>
  <si>
    <t>Žákovská</t>
  </si>
  <si>
    <t>Horizont Blansko</t>
  </si>
  <si>
    <t>Chadimová</t>
  </si>
  <si>
    <t>Floriánová</t>
  </si>
  <si>
    <t>Dvořáková</t>
  </si>
  <si>
    <t>Prostějov</t>
  </si>
  <si>
    <t>Bartůňková</t>
  </si>
  <si>
    <t>Světlana</t>
  </si>
  <si>
    <t>Hanáčková</t>
  </si>
  <si>
    <t>AC Kočičina</t>
  </si>
  <si>
    <t>Kašová</t>
  </si>
  <si>
    <t>Brabcová</t>
  </si>
  <si>
    <t>Milada</t>
  </si>
  <si>
    <t>Petrovice</t>
  </si>
  <si>
    <t>Volavá</t>
  </si>
  <si>
    <t>Ivana</t>
  </si>
  <si>
    <t>FIT Online</t>
  </si>
  <si>
    <t>Hortová</t>
  </si>
  <si>
    <t>Krejčířová</t>
  </si>
  <si>
    <t>Sv.Kateřina</t>
  </si>
  <si>
    <t>Budinská</t>
  </si>
  <si>
    <t>Procházková</t>
  </si>
  <si>
    <t>Slabáková</t>
  </si>
  <si>
    <t>Ak Olymp Brno</t>
  </si>
  <si>
    <t>Černošková</t>
  </si>
  <si>
    <t>Sportlife</t>
  </si>
  <si>
    <t>Kociánová</t>
  </si>
  <si>
    <t>Křenovice</t>
  </si>
  <si>
    <t>Hrozová</t>
  </si>
  <si>
    <t>Milena</t>
  </si>
  <si>
    <t>LRS Vyškov</t>
  </si>
  <si>
    <t>Cupalová</t>
  </si>
  <si>
    <t>Vitonice Čáp</t>
  </si>
  <si>
    <t>VSK UNI Brno</t>
  </si>
  <si>
    <t>Dominek</t>
  </si>
  <si>
    <t>ZN</t>
  </si>
  <si>
    <t xml:space="preserve">Sháněl </t>
  </si>
  <si>
    <t xml:space="preserve">Marek </t>
  </si>
  <si>
    <t>Prštice</t>
  </si>
  <si>
    <t xml:space="preserve">MŠ Dělnická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</si>
</sst>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HH:MM:SS"/>
  </numFmts>
  <fonts count="24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7"/>
      <name val="Calibri"/>
      <family val="2"/>
    </font>
    <font>
      <b/>
      <u val="single"/>
      <sz val="14"/>
      <color indexed="17"/>
      <name val="Arial Black"/>
      <family val="2"/>
    </font>
    <font>
      <b/>
      <sz val="13"/>
      <color indexed="8"/>
      <name val="Arial CE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 CE"/>
      <family val="2"/>
    </font>
    <font>
      <sz val="9"/>
      <color indexed="8"/>
      <name val="Calibri"/>
      <family val="2"/>
    </font>
    <font>
      <b/>
      <sz val="10"/>
      <color indexed="8"/>
      <name val="Arial CE"/>
      <family val="2"/>
    </font>
    <font>
      <b/>
      <sz val="9"/>
      <color indexed="12"/>
      <name val="Arial"/>
      <family val="2"/>
    </font>
    <font>
      <b/>
      <sz val="9"/>
      <color indexed="10"/>
      <name val="Calibri"/>
      <family val="2"/>
    </font>
    <font>
      <sz val="9"/>
      <name val="Arial"/>
      <family val="2"/>
    </font>
    <font>
      <b/>
      <u val="single"/>
      <sz val="9"/>
      <color indexed="8"/>
      <name val="Calibri"/>
      <family val="2"/>
    </font>
    <font>
      <sz val="10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20">
      <alignment/>
      <protection/>
    </xf>
    <xf numFmtId="164" fontId="3" fillId="0" borderId="0" xfId="20" applyFont="1" applyAlignment="1">
      <alignment horizontal="right"/>
      <protection/>
    </xf>
    <xf numFmtId="164" fontId="4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5" fillId="0" borderId="0" xfId="20" applyFont="1">
      <alignment/>
      <protection/>
    </xf>
    <xf numFmtId="164" fontId="6" fillId="0" borderId="0" xfId="0" applyFont="1" applyBorder="1" applyAlignment="1">
      <alignment horizontal="right" vertical="center" wrapText="1"/>
    </xf>
    <xf numFmtId="164" fontId="7" fillId="0" borderId="0" xfId="20" applyFont="1">
      <alignment/>
      <protection/>
    </xf>
    <xf numFmtId="165" fontId="7" fillId="0" borderId="0" xfId="20" applyNumberFormat="1" applyFont="1" applyAlignment="1">
      <alignment horizontal="right"/>
      <protection/>
    </xf>
    <xf numFmtId="164" fontId="7" fillId="0" borderId="0" xfId="20" applyFont="1" applyAlignment="1">
      <alignment horizontal="right"/>
      <protection/>
    </xf>
    <xf numFmtId="164" fontId="8" fillId="2" borderId="1" xfId="20" applyFont="1" applyFill="1" applyBorder="1" applyAlignment="1">
      <alignment horizontal="right"/>
      <protection/>
    </xf>
    <xf numFmtId="164" fontId="9" fillId="2" borderId="1" xfId="20" applyFont="1" applyFill="1" applyBorder="1" applyAlignment="1">
      <alignment horizontal="right" wrapText="1"/>
      <protection/>
    </xf>
    <xf numFmtId="164" fontId="8" fillId="2" borderId="1" xfId="20" applyFont="1" applyFill="1" applyBorder="1" applyAlignment="1">
      <alignment horizontal="right" wrapText="1"/>
      <protection/>
    </xf>
    <xf numFmtId="164" fontId="10" fillId="2" borderId="2" xfId="20" applyFont="1" applyFill="1" applyBorder="1">
      <alignment/>
      <protection/>
    </xf>
    <xf numFmtId="164" fontId="11" fillId="2" borderId="3" xfId="20" applyFont="1" applyFill="1" applyBorder="1">
      <alignment/>
      <protection/>
    </xf>
    <xf numFmtId="164" fontId="12" fillId="2" borderId="4" xfId="20" applyFont="1" applyFill="1" applyBorder="1">
      <alignment/>
      <protection/>
    </xf>
    <xf numFmtId="164" fontId="13" fillId="2" borderId="1" xfId="20" applyFont="1" applyFill="1" applyBorder="1" applyAlignment="1">
      <alignment horizontal="right"/>
      <protection/>
    </xf>
    <xf numFmtId="164" fontId="12" fillId="0" borderId="0" xfId="20" applyFont="1">
      <alignment/>
      <protection/>
    </xf>
    <xf numFmtId="164" fontId="14" fillId="0" borderId="0" xfId="20" applyFont="1">
      <alignment/>
      <protection/>
    </xf>
    <xf numFmtId="164" fontId="15" fillId="0" borderId="0" xfId="20" applyFont="1">
      <alignment/>
      <protection/>
    </xf>
    <xf numFmtId="164" fontId="16" fillId="0" borderId="0" xfId="20" applyFont="1">
      <alignment/>
      <protection/>
    </xf>
    <xf numFmtId="164" fontId="15" fillId="0" borderId="5" xfId="20" applyFont="1" applyBorder="1">
      <alignment/>
      <protection/>
    </xf>
    <xf numFmtId="164" fontId="13" fillId="0" borderId="5" xfId="20" applyFont="1" applyBorder="1" applyAlignment="1">
      <alignment horizontal="right"/>
      <protection/>
    </xf>
    <xf numFmtId="164" fontId="17" fillId="3" borderId="1" xfId="20" applyFont="1" applyFill="1" applyBorder="1">
      <alignment/>
      <protection/>
    </xf>
    <xf numFmtId="164" fontId="15" fillId="3" borderId="1" xfId="20" applyFont="1" applyFill="1" applyBorder="1">
      <alignment/>
      <protection/>
    </xf>
    <xf numFmtId="164" fontId="15" fillId="3" borderId="1" xfId="20" applyFont="1" applyFill="1" applyBorder="1" applyProtection="1">
      <alignment/>
      <protection hidden="1"/>
    </xf>
    <xf numFmtId="164" fontId="18" fillId="3" borderId="1" xfId="20" applyFont="1" applyFill="1" applyBorder="1">
      <alignment/>
      <protection/>
    </xf>
    <xf numFmtId="164" fontId="13" fillId="3" borderId="1" xfId="20" applyFont="1" applyFill="1" applyBorder="1" applyAlignment="1">
      <alignment horizontal="right"/>
      <protection/>
    </xf>
    <xf numFmtId="164" fontId="15" fillId="3" borderId="0" xfId="20" applyFont="1" applyFill="1">
      <alignment/>
      <protection/>
    </xf>
    <xf numFmtId="164" fontId="19" fillId="0" borderId="0" xfId="0" applyFont="1" applyAlignment="1">
      <alignment/>
    </xf>
    <xf numFmtId="164" fontId="20" fillId="0" borderId="0" xfId="20" applyFont="1">
      <alignment/>
      <protection/>
    </xf>
    <xf numFmtId="164" fontId="21" fillId="3" borderId="1" xfId="0" applyFont="1" applyFill="1" applyBorder="1" applyAlignment="1">
      <alignment/>
    </xf>
    <xf numFmtId="164" fontId="22" fillId="0" borderId="1" xfId="0" applyFont="1" applyBorder="1" applyAlignment="1">
      <alignment/>
    </xf>
    <xf numFmtId="164" fontId="23" fillId="3" borderId="1" xfId="0" applyFont="1" applyFill="1" applyBorder="1" applyAlignment="1">
      <alignment/>
    </xf>
    <xf numFmtId="164" fontId="21" fillId="3" borderId="1" xfId="0" applyFont="1" applyFill="1" applyBorder="1" applyAlignment="1">
      <alignment horizontal="center"/>
    </xf>
    <xf numFmtId="166" fontId="0" fillId="0" borderId="1" xfId="0" applyNumberFormat="1" applyBorder="1" applyAlignment="1">
      <alignment/>
    </xf>
    <xf numFmtId="164" fontId="23" fillId="0" borderId="1" xfId="0" applyFont="1" applyBorder="1" applyAlignment="1">
      <alignment/>
    </xf>
    <xf numFmtId="164" fontId="21" fillId="0" borderId="1" xfId="0" applyFont="1" applyBorder="1" applyAlignment="1">
      <alignment/>
    </xf>
    <xf numFmtId="164" fontId="21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38100</xdr:rowOff>
    </xdr:from>
    <xdr:to>
      <xdr:col>15</xdr:col>
      <xdr:colOff>809625</xdr:colOff>
      <xdr:row>2</xdr:row>
      <xdr:rowOff>819150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23875"/>
          <a:ext cx="44862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104775</xdr:rowOff>
    </xdr:from>
    <xdr:to>
      <xdr:col>2</xdr:col>
      <xdr:colOff>695325</xdr:colOff>
      <xdr:row>2</xdr:row>
      <xdr:rowOff>600075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6700"/>
          <a:ext cx="19145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89"/>
  <sheetViews>
    <sheetView tabSelected="1" view="pageBreakPreview" zoomScale="90" zoomScaleNormal="80" zoomScaleSheetLayoutView="90" workbookViewId="0" topLeftCell="A1">
      <pane xSplit="16" ySplit="15" topLeftCell="Q16" activePane="bottomRight" state="frozen"/>
      <selection pane="topLeft" activeCell="A1" sqref="A1"/>
      <selection pane="topRight" activeCell="Q1" sqref="Q1"/>
      <selection pane="bottomLeft" activeCell="A16" sqref="A16"/>
      <selection pane="bottomRight" activeCell="R7" sqref="R7"/>
    </sheetView>
  </sheetViews>
  <sheetFormatPr defaultColWidth="9.140625" defaultRowHeight="12.75"/>
  <cols>
    <col min="1" max="1" width="5.8515625" style="1" customWidth="1"/>
    <col min="2" max="2" width="12.8515625" style="0" customWidth="1"/>
    <col min="3" max="3" width="11.28125" style="2" customWidth="1"/>
    <col min="4" max="4" width="27.421875" style="2" customWidth="1"/>
    <col min="5" max="5" width="7.57421875" style="2" customWidth="1"/>
    <col min="6" max="7" width="4.7109375" style="2" customWidth="1"/>
    <col min="8" max="13" width="4.140625" style="2" customWidth="1"/>
    <col min="14" max="14" width="4.7109375" style="2" customWidth="1"/>
    <col min="15" max="15" width="10.140625" style="2" customWidth="1"/>
    <col min="16" max="16" width="13.140625" style="3" customWidth="1"/>
    <col min="17" max="229" width="9.421875" style="2" customWidth="1"/>
    <col min="230" max="16384" width="11.57421875" style="0" customWidth="1"/>
  </cols>
  <sheetData>
    <row r="1" spans="2:229" ht="12.75">
      <c r="B1" s="4"/>
      <c r="C1"/>
      <c r="P1" s="5"/>
      <c r="HM1"/>
      <c r="HN1"/>
      <c r="HO1"/>
      <c r="HP1"/>
      <c r="HQ1"/>
      <c r="HR1"/>
      <c r="HS1"/>
      <c r="HT1"/>
      <c r="HU1"/>
    </row>
    <row r="2" spans="3:229" ht="25.5" customHeight="1">
      <c r="C2"/>
      <c r="D2" s="6" t="s">
        <v>0</v>
      </c>
      <c r="P2" s="5"/>
      <c r="HM2"/>
      <c r="HN2"/>
      <c r="HO2"/>
      <c r="HP2"/>
      <c r="HQ2"/>
      <c r="HR2"/>
      <c r="HS2"/>
      <c r="HT2"/>
      <c r="HU2"/>
    </row>
    <row r="3" spans="3:229" ht="66.75" customHeight="1">
      <c r="C3"/>
      <c r="D3" s="7" t="s">
        <v>1</v>
      </c>
      <c r="P3" s="5"/>
      <c r="HM3"/>
      <c r="HN3"/>
      <c r="HO3"/>
      <c r="HP3"/>
      <c r="HQ3"/>
      <c r="HR3"/>
      <c r="HS3"/>
      <c r="HT3"/>
      <c r="HU3"/>
    </row>
    <row r="4" spans="2:229" ht="12.75">
      <c r="B4" s="4"/>
      <c r="C4"/>
      <c r="M4" s="3" t="s">
        <v>2</v>
      </c>
      <c r="N4" s="3" t="s">
        <v>3</v>
      </c>
      <c r="P4" s="3" t="s">
        <v>4</v>
      </c>
      <c r="HM4"/>
      <c r="HN4"/>
      <c r="HO4"/>
      <c r="HP4"/>
      <c r="HQ4"/>
      <c r="HR4"/>
      <c r="HS4"/>
      <c r="HT4"/>
      <c r="HU4"/>
    </row>
    <row r="5" spans="2:16" s="8" customFormat="1" ht="12.75">
      <c r="B5" s="8" t="s">
        <v>5</v>
      </c>
      <c r="C5"/>
      <c r="D5" s="8" t="s">
        <v>6</v>
      </c>
      <c r="G5" s="1"/>
      <c r="H5" s="1"/>
      <c r="I5"/>
      <c r="J5"/>
      <c r="K5"/>
      <c r="L5" s="1"/>
      <c r="M5" s="8">
        <v>8.5</v>
      </c>
      <c r="N5" s="8">
        <v>8.5</v>
      </c>
      <c r="O5" s="8" t="s">
        <v>7</v>
      </c>
      <c r="P5" s="9">
        <v>41202</v>
      </c>
    </row>
    <row r="6" spans="2:16" s="8" customFormat="1" ht="12.75">
      <c r="B6" s="8" t="s">
        <v>8</v>
      </c>
      <c r="C6"/>
      <c r="D6" s="8" t="s">
        <v>9</v>
      </c>
      <c r="G6" s="1"/>
      <c r="H6" s="1"/>
      <c r="I6"/>
      <c r="J6"/>
      <c r="K6"/>
      <c r="L6" s="1"/>
      <c r="M6" s="10">
        <v>9.3</v>
      </c>
      <c r="N6" s="8">
        <v>3.1</v>
      </c>
      <c r="O6" s="8" t="s">
        <v>7</v>
      </c>
      <c r="P6" s="9">
        <v>41216</v>
      </c>
    </row>
    <row r="7" spans="2:16" s="8" customFormat="1" ht="12.75">
      <c r="B7" s="8" t="s">
        <v>10</v>
      </c>
      <c r="C7"/>
      <c r="D7" s="8" t="s">
        <v>11</v>
      </c>
      <c r="G7" s="1"/>
      <c r="H7" s="1"/>
      <c r="I7"/>
      <c r="J7"/>
      <c r="K7"/>
      <c r="L7" s="1"/>
      <c r="M7" s="10">
        <v>5.3</v>
      </c>
      <c r="N7" s="8">
        <v>2.7</v>
      </c>
      <c r="O7" s="8" t="s">
        <v>7</v>
      </c>
      <c r="P7" s="9">
        <v>41237</v>
      </c>
    </row>
    <row r="8" spans="2:16" s="8" customFormat="1" ht="12.75">
      <c r="B8" s="8" t="s">
        <v>12</v>
      </c>
      <c r="C8"/>
      <c r="D8" s="8" t="s">
        <v>13</v>
      </c>
      <c r="G8" s="1"/>
      <c r="H8" s="1"/>
      <c r="I8"/>
      <c r="J8"/>
      <c r="K8"/>
      <c r="L8" s="1"/>
      <c r="M8" s="10">
        <v>10.1</v>
      </c>
      <c r="N8" s="8">
        <v>6.5</v>
      </c>
      <c r="O8" s="8" t="s">
        <v>7</v>
      </c>
      <c r="P8" s="9">
        <v>41265</v>
      </c>
    </row>
    <row r="9" spans="2:16" s="8" customFormat="1" ht="12.75">
      <c r="B9" s="8" t="s">
        <v>14</v>
      </c>
      <c r="C9"/>
      <c r="D9" s="8" t="s">
        <v>15</v>
      </c>
      <c r="G9" s="1"/>
      <c r="H9" s="1"/>
      <c r="I9"/>
      <c r="J9"/>
      <c r="K9"/>
      <c r="L9" s="1"/>
      <c r="M9" s="10">
        <v>10.6</v>
      </c>
      <c r="N9" s="8">
        <v>10.6</v>
      </c>
      <c r="O9" s="8" t="s">
        <v>7</v>
      </c>
      <c r="P9" s="9">
        <v>41268</v>
      </c>
    </row>
    <row r="10" spans="2:16" s="8" customFormat="1" ht="12.75">
      <c r="B10" s="8" t="s">
        <v>16</v>
      </c>
      <c r="C10"/>
      <c r="D10" s="8" t="s">
        <v>17</v>
      </c>
      <c r="G10" s="1"/>
      <c r="H10" s="1"/>
      <c r="I10"/>
      <c r="J10"/>
      <c r="K10"/>
      <c r="L10" s="1"/>
      <c r="M10" s="10">
        <v>10.1</v>
      </c>
      <c r="N10" s="8">
        <v>5</v>
      </c>
      <c r="O10" s="8" t="s">
        <v>7</v>
      </c>
      <c r="P10" s="9">
        <v>41274</v>
      </c>
    </row>
    <row r="11" spans="2:16" s="8" customFormat="1" ht="12.75">
      <c r="B11" s="8" t="s">
        <v>18</v>
      </c>
      <c r="C11"/>
      <c r="D11" s="8" t="s">
        <v>19</v>
      </c>
      <c r="G11" s="1"/>
      <c r="H11" s="1"/>
      <c r="I11"/>
      <c r="J11"/>
      <c r="K11"/>
      <c r="L11" s="1"/>
      <c r="M11" s="10">
        <v>5</v>
      </c>
      <c r="N11" s="8">
        <v>2.5</v>
      </c>
      <c r="O11" s="8" t="s">
        <v>7</v>
      </c>
      <c r="P11" s="9">
        <v>41286</v>
      </c>
    </row>
    <row r="12" spans="2:16" s="8" customFormat="1" ht="12.75">
      <c r="B12" s="8" t="s">
        <v>20</v>
      </c>
      <c r="C12"/>
      <c r="D12" s="8" t="s">
        <v>21</v>
      </c>
      <c r="G12" s="1"/>
      <c r="H12" s="1"/>
      <c r="I12"/>
      <c r="J12"/>
      <c r="K12"/>
      <c r="L12" s="1"/>
      <c r="M12" s="10">
        <v>7.2</v>
      </c>
      <c r="N12" s="8">
        <v>3</v>
      </c>
      <c r="O12" s="8" t="s">
        <v>7</v>
      </c>
      <c r="P12" s="9">
        <v>41377</v>
      </c>
    </row>
    <row r="13" spans="2:16" s="8" customFormat="1" ht="12.75">
      <c r="B13" s="8" t="s">
        <v>22</v>
      </c>
      <c r="C13"/>
      <c r="D13" s="8" t="s">
        <v>23</v>
      </c>
      <c r="G13" s="1"/>
      <c r="H13" s="1"/>
      <c r="I13"/>
      <c r="J13"/>
      <c r="K13"/>
      <c r="L13" s="1"/>
      <c r="M13" s="10">
        <v>7.5</v>
      </c>
      <c r="N13" s="8">
        <v>3</v>
      </c>
      <c r="O13" s="8" t="s">
        <v>7</v>
      </c>
      <c r="P13" s="9">
        <v>41398</v>
      </c>
    </row>
    <row r="14" spans="2:229" ht="12.75">
      <c r="B14" s="8" t="s">
        <v>24</v>
      </c>
      <c r="C14"/>
      <c r="K14"/>
      <c r="L14"/>
      <c r="P14" s="5"/>
      <c r="HM14"/>
      <c r="HN14"/>
      <c r="HO14"/>
      <c r="HP14"/>
      <c r="HQ14"/>
      <c r="HR14"/>
      <c r="HS14"/>
      <c r="HT14"/>
      <c r="HU14"/>
    </row>
    <row r="15" spans="2:16" ht="12.75">
      <c r="B15" s="2"/>
      <c r="C15"/>
      <c r="E15" s="11" t="s">
        <v>25</v>
      </c>
      <c r="F15" s="11" t="s">
        <v>26</v>
      </c>
      <c r="G15" s="11" t="s">
        <v>27</v>
      </c>
      <c r="H15" s="11" t="s">
        <v>28</v>
      </c>
      <c r="I15" s="11" t="s">
        <v>29</v>
      </c>
      <c r="J15" s="11" t="s">
        <v>30</v>
      </c>
      <c r="K15" s="11" t="s">
        <v>31</v>
      </c>
      <c r="L15" s="11" t="s">
        <v>32</v>
      </c>
      <c r="M15" s="11" t="s">
        <v>33</v>
      </c>
      <c r="N15" s="11" t="s">
        <v>34</v>
      </c>
      <c r="O15" s="12" t="s">
        <v>35</v>
      </c>
      <c r="P15" s="13" t="s">
        <v>36</v>
      </c>
    </row>
    <row r="16" spans="1:16" s="18" customFormat="1" ht="12.75">
      <c r="A16" s="14"/>
      <c r="B16" s="15" t="s">
        <v>37</v>
      </c>
      <c r="C16" s="15"/>
      <c r="D16" s="16"/>
      <c r="E16" s="11" t="s">
        <v>25</v>
      </c>
      <c r="F16" s="11" t="s">
        <v>26</v>
      </c>
      <c r="G16" s="11" t="s">
        <v>27</v>
      </c>
      <c r="H16" s="17" t="s">
        <v>28</v>
      </c>
      <c r="I16" s="17" t="s">
        <v>29</v>
      </c>
      <c r="J16" s="17" t="s">
        <v>30</v>
      </c>
      <c r="K16" s="17" t="s">
        <v>31</v>
      </c>
      <c r="L16" s="17" t="s">
        <v>32</v>
      </c>
      <c r="M16" s="17" t="s">
        <v>33</v>
      </c>
      <c r="N16" s="17" t="s">
        <v>34</v>
      </c>
      <c r="O16" s="12" t="s">
        <v>35</v>
      </c>
      <c r="P16" s="13" t="s">
        <v>36</v>
      </c>
    </row>
    <row r="17" spans="1:16" s="20" customFormat="1" ht="12.75">
      <c r="A17" s="19"/>
      <c r="C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1:16" s="29" customFormat="1" ht="12.75">
      <c r="A18" s="24">
        <f>ROW(C1)</f>
        <v>1</v>
      </c>
      <c r="B18" s="25" t="s">
        <v>38</v>
      </c>
      <c r="C18" s="25" t="s">
        <v>39</v>
      </c>
      <c r="D18" s="25" t="s">
        <v>40</v>
      </c>
      <c r="E18" s="25">
        <v>1976</v>
      </c>
      <c r="F18" s="26">
        <v>30</v>
      </c>
      <c r="G18" s="26">
        <v>25</v>
      </c>
      <c r="H18" s="26">
        <v>21</v>
      </c>
      <c r="I18" s="26">
        <v>0</v>
      </c>
      <c r="J18" s="26">
        <v>25</v>
      </c>
      <c r="K18" s="26">
        <v>0</v>
      </c>
      <c r="L18" s="26">
        <v>30</v>
      </c>
      <c r="M18" s="26">
        <v>25</v>
      </c>
      <c r="N18" s="26">
        <v>25</v>
      </c>
      <c r="O18" s="27">
        <f>LARGE(F18:N18,1)+LARGE(F18:N18,2)+LARGE(F18:N18,3)+LARGE(F18:N18,4)+LARGE(F18:N18,5)</f>
        <v>135</v>
      </c>
      <c r="P18" s="28">
        <f>SUM(F18:N18)</f>
        <v>181</v>
      </c>
    </row>
    <row r="19" spans="1:16" s="29" customFormat="1" ht="12.75">
      <c r="A19" s="24">
        <f>ROW(C2)</f>
        <v>2</v>
      </c>
      <c r="B19" s="25" t="s">
        <v>41</v>
      </c>
      <c r="C19" s="25" t="s">
        <v>42</v>
      </c>
      <c r="D19" s="25" t="s">
        <v>40</v>
      </c>
      <c r="E19" s="25">
        <v>1993</v>
      </c>
      <c r="F19" s="26">
        <v>21</v>
      </c>
      <c r="G19" s="26">
        <v>21</v>
      </c>
      <c r="H19" s="26">
        <v>30</v>
      </c>
      <c r="I19" s="26">
        <v>0</v>
      </c>
      <c r="J19" s="26">
        <v>21</v>
      </c>
      <c r="K19" s="26">
        <v>21</v>
      </c>
      <c r="L19" s="26">
        <v>25</v>
      </c>
      <c r="M19" s="26">
        <v>0</v>
      </c>
      <c r="N19" s="26">
        <v>30</v>
      </c>
      <c r="O19" s="27">
        <f>LARGE(F19:N19,1)+LARGE(F19:N19,2)+LARGE(F19:N19,3)+LARGE(F19:N19,4)+LARGE(F19:N19,5)</f>
        <v>127</v>
      </c>
      <c r="P19" s="28">
        <f>SUM(F19:N19)</f>
        <v>169</v>
      </c>
    </row>
    <row r="20" spans="1:16" s="29" customFormat="1" ht="12.75">
      <c r="A20" s="24">
        <f>ROW(C4)</f>
        <v>4</v>
      </c>
      <c r="B20" s="25" t="s">
        <v>43</v>
      </c>
      <c r="C20" s="25" t="s">
        <v>44</v>
      </c>
      <c r="D20" s="25" t="s">
        <v>45</v>
      </c>
      <c r="E20" s="25">
        <v>1982</v>
      </c>
      <c r="F20" s="26">
        <v>0</v>
      </c>
      <c r="G20" s="26">
        <v>30</v>
      </c>
      <c r="H20" s="26">
        <v>25</v>
      </c>
      <c r="I20" s="26">
        <v>0</v>
      </c>
      <c r="J20" s="26">
        <v>0</v>
      </c>
      <c r="K20" s="26">
        <v>0</v>
      </c>
      <c r="L20" s="26">
        <v>18</v>
      </c>
      <c r="M20" s="26">
        <v>21</v>
      </c>
      <c r="N20" s="26">
        <v>18</v>
      </c>
      <c r="O20" s="27">
        <f>LARGE(F20:N20,1)+LARGE(F20:N20,2)+LARGE(F20:N20,3)+LARGE(F20:N20,4)+LARGE(F20:N20,5)</f>
        <v>112</v>
      </c>
      <c r="P20" s="28">
        <f>SUM(F20:N20)</f>
        <v>112</v>
      </c>
    </row>
    <row r="21" spans="1:16" s="29" customFormat="1" ht="12.75">
      <c r="A21" s="24">
        <f>ROW(C5)</f>
        <v>5</v>
      </c>
      <c r="B21" s="25" t="s">
        <v>46</v>
      </c>
      <c r="C21" s="25" t="s">
        <v>47</v>
      </c>
      <c r="D21" s="25" t="s">
        <v>48</v>
      </c>
      <c r="E21" s="25">
        <v>1977</v>
      </c>
      <c r="F21" s="26">
        <v>25</v>
      </c>
      <c r="G21" s="26">
        <v>18</v>
      </c>
      <c r="H21" s="26">
        <v>18</v>
      </c>
      <c r="I21" s="26">
        <v>21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7">
        <f>LARGE(F21:N21,1)+LARGE(F21:N21,2)+LARGE(F21:N21,3)+LARGE(F21:N21,4)+LARGE(F21:N21,5)</f>
        <v>82</v>
      </c>
      <c r="P21" s="28">
        <f>SUM(F21:N21)</f>
        <v>82</v>
      </c>
    </row>
    <row r="22" spans="1:16" s="29" customFormat="1" ht="12.75">
      <c r="A22" s="24">
        <f>ROW(C6)</f>
        <v>6</v>
      </c>
      <c r="B22" s="25" t="s">
        <v>49</v>
      </c>
      <c r="C22" s="25" t="s">
        <v>50</v>
      </c>
      <c r="D22" s="25" t="s">
        <v>51</v>
      </c>
      <c r="E22" s="25">
        <v>1976</v>
      </c>
      <c r="F22" s="26">
        <v>12</v>
      </c>
      <c r="G22" s="26">
        <v>16</v>
      </c>
      <c r="H22" s="26">
        <v>16</v>
      </c>
      <c r="I22" s="26">
        <v>0</v>
      </c>
      <c r="J22" s="26">
        <v>10</v>
      </c>
      <c r="K22" s="26">
        <v>6</v>
      </c>
      <c r="L22" s="26">
        <v>15</v>
      </c>
      <c r="M22" s="26">
        <v>16</v>
      </c>
      <c r="N22" s="26">
        <v>16</v>
      </c>
      <c r="O22" s="27">
        <f>LARGE(F22:N22,1)+LARGE(F22:N22,2)+LARGE(F22:N22,3)+LARGE(F22:N22,4)+LARGE(F22:N22,5)</f>
        <v>79</v>
      </c>
      <c r="P22" s="28">
        <f>SUM(F22:N22)</f>
        <v>107</v>
      </c>
    </row>
    <row r="23" spans="1:16" s="29" customFormat="1" ht="12.75">
      <c r="A23" s="24">
        <f>ROW(C7)</f>
        <v>7</v>
      </c>
      <c r="B23" s="25" t="s">
        <v>52</v>
      </c>
      <c r="C23" s="25" t="s">
        <v>53</v>
      </c>
      <c r="D23" s="25" t="s">
        <v>54</v>
      </c>
      <c r="E23" s="25">
        <v>1992</v>
      </c>
      <c r="F23" s="26">
        <v>0</v>
      </c>
      <c r="G23" s="26">
        <v>0</v>
      </c>
      <c r="H23" s="26">
        <v>0</v>
      </c>
      <c r="I23" s="26">
        <v>30</v>
      </c>
      <c r="J23" s="26">
        <v>0</v>
      </c>
      <c r="K23" s="26">
        <v>15</v>
      </c>
      <c r="L23" s="26">
        <v>21</v>
      </c>
      <c r="M23" s="26">
        <v>0</v>
      </c>
      <c r="N23" s="26">
        <v>0</v>
      </c>
      <c r="O23" s="27">
        <f>LARGE(F23:N23,1)+LARGE(F23:N23,2)+LARGE(F23:N23,3)+LARGE(F23:N23,4)+LARGE(F23:N23,5)</f>
        <v>66</v>
      </c>
      <c r="P23" s="28">
        <f>SUM(F23:N23)</f>
        <v>66</v>
      </c>
    </row>
    <row r="24" spans="1:16" s="29" customFormat="1" ht="12.75">
      <c r="A24" s="24">
        <f>ROW(C8)</f>
        <v>8</v>
      </c>
      <c r="B24" s="25" t="s">
        <v>55</v>
      </c>
      <c r="C24" s="25" t="s">
        <v>56</v>
      </c>
      <c r="D24" s="25" t="s">
        <v>57</v>
      </c>
      <c r="E24" s="25">
        <v>1974</v>
      </c>
      <c r="F24" s="26">
        <v>4</v>
      </c>
      <c r="G24" s="26">
        <v>13</v>
      </c>
      <c r="H24" s="26">
        <v>0</v>
      </c>
      <c r="I24" s="26">
        <v>3</v>
      </c>
      <c r="J24" s="26">
        <v>3</v>
      </c>
      <c r="K24" s="26">
        <v>4</v>
      </c>
      <c r="L24" s="26">
        <v>11</v>
      </c>
      <c r="M24" s="26">
        <v>12</v>
      </c>
      <c r="N24" s="26">
        <v>14</v>
      </c>
      <c r="O24" s="27">
        <f>LARGE(F24:N24,1)+LARGE(F24:N24,2)+LARGE(F24:N24,3)+LARGE(F24:N24,4)+LARGE(F24:N24,5)</f>
        <v>54</v>
      </c>
      <c r="P24" s="28">
        <f>SUM(F24:N24)</f>
        <v>64</v>
      </c>
    </row>
    <row r="25" spans="1:16" s="29" customFormat="1" ht="12.75">
      <c r="A25" s="24">
        <f>ROW(C9)</f>
        <v>9</v>
      </c>
      <c r="B25" s="25" t="s">
        <v>58</v>
      </c>
      <c r="C25" s="25" t="s">
        <v>53</v>
      </c>
      <c r="D25" s="25" t="s">
        <v>57</v>
      </c>
      <c r="E25" s="25">
        <v>1996</v>
      </c>
      <c r="F25" s="26">
        <v>8</v>
      </c>
      <c r="G25" s="26">
        <v>15</v>
      </c>
      <c r="H25" s="26">
        <v>0</v>
      </c>
      <c r="I25" s="26">
        <v>0</v>
      </c>
      <c r="J25" s="26">
        <v>1</v>
      </c>
      <c r="K25" s="26">
        <v>0</v>
      </c>
      <c r="L25" s="26">
        <v>14</v>
      </c>
      <c r="M25" s="26">
        <v>14</v>
      </c>
      <c r="N25" s="26">
        <v>0</v>
      </c>
      <c r="O25" s="27">
        <f>LARGE(F25:N25,1)+LARGE(F25:N25,2)+LARGE(F25:N25,3)+LARGE(F25:N25,4)+LARGE(F25:N25,5)</f>
        <v>52</v>
      </c>
      <c r="P25" s="28">
        <f>SUM(F25:N25)</f>
        <v>52</v>
      </c>
    </row>
    <row r="26" spans="1:16" s="29" customFormat="1" ht="12.75">
      <c r="A26" s="24">
        <f>ROW(C10)</f>
        <v>10</v>
      </c>
      <c r="B26" s="25" t="s">
        <v>59</v>
      </c>
      <c r="C26" s="25" t="s">
        <v>39</v>
      </c>
      <c r="D26" s="25" t="s">
        <v>40</v>
      </c>
      <c r="E26" s="25">
        <v>1992</v>
      </c>
      <c r="F26" s="26">
        <v>0</v>
      </c>
      <c r="G26" s="26">
        <v>0</v>
      </c>
      <c r="H26" s="26">
        <v>14</v>
      </c>
      <c r="I26" s="26">
        <v>0</v>
      </c>
      <c r="J26" s="26">
        <v>13</v>
      </c>
      <c r="K26" s="26">
        <v>0</v>
      </c>
      <c r="L26" s="26">
        <v>0</v>
      </c>
      <c r="M26" s="26">
        <v>18</v>
      </c>
      <c r="N26" s="26">
        <v>0</v>
      </c>
      <c r="O26" s="27">
        <f>LARGE(F26:N26,1)+LARGE(F26:N26,2)+LARGE(F26:N26,3)+LARGE(F26:N26,4)+LARGE(F26:N26,5)</f>
        <v>45</v>
      </c>
      <c r="P26" s="28">
        <f>SUM(F26:N26)</f>
        <v>45</v>
      </c>
    </row>
    <row r="27" spans="1:16" s="29" customFormat="1" ht="12.75">
      <c r="A27" s="24">
        <f>ROW(C11)</f>
        <v>11</v>
      </c>
      <c r="B27" s="25" t="s">
        <v>59</v>
      </c>
      <c r="C27" s="25" t="s">
        <v>60</v>
      </c>
      <c r="D27" s="25" t="s">
        <v>40</v>
      </c>
      <c r="E27" s="25">
        <v>1974</v>
      </c>
      <c r="F27" s="26">
        <v>0</v>
      </c>
      <c r="G27" s="26">
        <v>12</v>
      </c>
      <c r="H27" s="26">
        <v>13</v>
      </c>
      <c r="I27" s="26">
        <v>0</v>
      </c>
      <c r="J27" s="26">
        <v>5</v>
      </c>
      <c r="K27" s="26">
        <v>0</v>
      </c>
      <c r="L27" s="26">
        <v>12</v>
      </c>
      <c r="M27" s="26">
        <v>0</v>
      </c>
      <c r="N27" s="26">
        <v>0</v>
      </c>
      <c r="O27" s="27">
        <f>LARGE(F27:N27,1)+LARGE(F27:N27,2)+LARGE(F27:N27,3)+LARGE(F27:N27,4)+LARGE(F27:N27,5)</f>
        <v>42</v>
      </c>
      <c r="P27" s="28">
        <f>SUM(F27:N27)</f>
        <v>42</v>
      </c>
    </row>
    <row r="28" spans="1:16" s="29" customFormat="1" ht="12.75">
      <c r="A28" s="24">
        <f>ROW(C12)</f>
        <v>12</v>
      </c>
      <c r="B28" s="25" t="s">
        <v>61</v>
      </c>
      <c r="C28" s="25" t="s">
        <v>62</v>
      </c>
      <c r="D28" s="25" t="s">
        <v>63</v>
      </c>
      <c r="E28" s="25">
        <v>1979</v>
      </c>
      <c r="F28" s="26">
        <v>7</v>
      </c>
      <c r="G28" s="26">
        <v>0</v>
      </c>
      <c r="H28" s="26">
        <v>0</v>
      </c>
      <c r="I28" s="26">
        <v>11</v>
      </c>
      <c r="J28" s="26">
        <v>12</v>
      </c>
      <c r="K28" s="26">
        <v>10</v>
      </c>
      <c r="L28" s="26">
        <v>0</v>
      </c>
      <c r="M28" s="26">
        <v>0</v>
      </c>
      <c r="N28" s="26">
        <v>0</v>
      </c>
      <c r="O28" s="27">
        <f>LARGE(F28:N28,1)+LARGE(F28:N28,2)+LARGE(F28:N28,3)+LARGE(F28:N28,4)+LARGE(F28:N28,5)</f>
        <v>40</v>
      </c>
      <c r="P28" s="28">
        <f>SUM(F28:N28)</f>
        <v>40</v>
      </c>
    </row>
    <row r="29" spans="1:16" s="29" customFormat="1" ht="12.75">
      <c r="A29" s="24">
        <f>ROW(C13)</f>
        <v>13</v>
      </c>
      <c r="B29" s="25" t="s">
        <v>64</v>
      </c>
      <c r="C29" s="25" t="s">
        <v>65</v>
      </c>
      <c r="D29" s="25" t="s">
        <v>66</v>
      </c>
      <c r="E29" s="25">
        <v>1977</v>
      </c>
      <c r="F29" s="26">
        <v>11</v>
      </c>
      <c r="G29" s="26">
        <v>0</v>
      </c>
      <c r="H29" s="26">
        <v>0</v>
      </c>
      <c r="I29" s="26">
        <v>0</v>
      </c>
      <c r="J29" s="26">
        <v>14</v>
      </c>
      <c r="K29" s="26">
        <v>12</v>
      </c>
      <c r="L29" s="26">
        <v>0</v>
      </c>
      <c r="M29" s="26">
        <v>0</v>
      </c>
      <c r="N29" s="26">
        <v>0</v>
      </c>
      <c r="O29" s="27">
        <f>LARGE(F29:N29,1)+LARGE(F29:N29,2)+LARGE(F29:N29,3)+LARGE(F29:N29,4)+LARGE(F29:N29,5)</f>
        <v>37</v>
      </c>
      <c r="P29" s="28">
        <f>SUM(F29:N29)</f>
        <v>37</v>
      </c>
    </row>
    <row r="30" spans="1:16" s="29" customFormat="1" ht="12.75">
      <c r="A30" s="24">
        <f>ROW(C14)</f>
        <v>14</v>
      </c>
      <c r="B30" s="25" t="s">
        <v>67</v>
      </c>
      <c r="C30" s="25" t="s">
        <v>68</v>
      </c>
      <c r="D30" s="25" t="s">
        <v>69</v>
      </c>
      <c r="E30" s="25">
        <v>1985</v>
      </c>
      <c r="F30" s="26">
        <v>10</v>
      </c>
      <c r="G30" s="26">
        <v>14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11</v>
      </c>
      <c r="N30" s="26">
        <v>0</v>
      </c>
      <c r="O30" s="27">
        <f>LARGE(F30:N30,1)+LARGE(F30:N30,2)+LARGE(F30:N30,3)+LARGE(F30:N30,4)+LARGE(F30:N30,5)</f>
        <v>35</v>
      </c>
      <c r="P30" s="28">
        <f>SUM(F30:N30)</f>
        <v>35</v>
      </c>
    </row>
    <row r="31" spans="1:16" s="29" customFormat="1" ht="12.75">
      <c r="A31" s="24">
        <f>ROW(C15)</f>
        <v>15</v>
      </c>
      <c r="B31" s="25" t="s">
        <v>70</v>
      </c>
      <c r="C31" s="25" t="s">
        <v>71</v>
      </c>
      <c r="D31" s="25" t="s">
        <v>72</v>
      </c>
      <c r="E31" s="25">
        <v>1976</v>
      </c>
      <c r="F31" s="26">
        <v>0</v>
      </c>
      <c r="G31" s="26">
        <v>10</v>
      </c>
      <c r="H31" s="26">
        <v>11</v>
      </c>
      <c r="I31" s="26">
        <v>0</v>
      </c>
      <c r="J31" s="26">
        <v>0</v>
      </c>
      <c r="K31" s="26">
        <v>0</v>
      </c>
      <c r="L31" s="26">
        <v>7</v>
      </c>
      <c r="M31" s="26">
        <v>0</v>
      </c>
      <c r="N31" s="26">
        <v>7</v>
      </c>
      <c r="O31" s="27">
        <f>LARGE(F31:N31,1)+LARGE(F31:N31,2)+LARGE(F31:N31,3)+LARGE(F31:N31,4)+LARGE(F31:N31,5)</f>
        <v>35</v>
      </c>
      <c r="P31" s="28">
        <f>SUM(F31:N31)</f>
        <v>35</v>
      </c>
    </row>
    <row r="32" spans="1:16" s="29" customFormat="1" ht="12.75">
      <c r="A32" s="24">
        <f>ROW(C16)</f>
        <v>16</v>
      </c>
      <c r="B32" s="25" t="s">
        <v>73</v>
      </c>
      <c r="C32" s="25" t="s">
        <v>74</v>
      </c>
      <c r="D32" s="25" t="s">
        <v>75</v>
      </c>
      <c r="E32" s="25">
        <v>1984</v>
      </c>
      <c r="F32" s="26">
        <v>18</v>
      </c>
      <c r="G32" s="26">
        <v>0</v>
      </c>
      <c r="H32" s="26">
        <v>0</v>
      </c>
      <c r="I32" s="26">
        <v>0</v>
      </c>
      <c r="J32" s="26">
        <v>0</v>
      </c>
      <c r="K32" s="26">
        <v>16</v>
      </c>
      <c r="L32" s="26">
        <v>0</v>
      </c>
      <c r="M32" s="26">
        <v>0</v>
      </c>
      <c r="N32" s="26">
        <v>0</v>
      </c>
      <c r="O32" s="27">
        <f>LARGE(F32:N32,1)+LARGE(F32:N32,2)+LARGE(F32:N32,3)+LARGE(F32:N32,4)+LARGE(F32:N32,5)</f>
        <v>34</v>
      </c>
      <c r="P32" s="28">
        <f>SUM(F32:N32)</f>
        <v>34</v>
      </c>
    </row>
    <row r="33" spans="1:16" s="29" customFormat="1" ht="12.75">
      <c r="A33" s="24">
        <f>ROW(C17)</f>
        <v>17</v>
      </c>
      <c r="B33" s="25" t="s">
        <v>76</v>
      </c>
      <c r="C33" s="25" t="s">
        <v>77</v>
      </c>
      <c r="D33" s="25" t="s">
        <v>78</v>
      </c>
      <c r="E33" s="25">
        <v>1983</v>
      </c>
      <c r="F33" s="26">
        <v>0</v>
      </c>
      <c r="G33" s="26">
        <v>0</v>
      </c>
      <c r="H33" s="26">
        <v>0</v>
      </c>
      <c r="I33" s="26">
        <v>0</v>
      </c>
      <c r="J33" s="26">
        <v>11</v>
      </c>
      <c r="K33" s="26">
        <v>0</v>
      </c>
      <c r="L33" s="26">
        <v>0</v>
      </c>
      <c r="M33" s="26">
        <v>0</v>
      </c>
      <c r="N33" s="26">
        <v>21</v>
      </c>
      <c r="O33" s="27">
        <f>LARGE(F33:N33,1)+LARGE(F33:N33,2)+LARGE(F33:N33,3)+LARGE(F33:N33,4)+LARGE(F33:N33,5)</f>
        <v>32</v>
      </c>
      <c r="P33" s="28">
        <f>SUM(F33:N33)</f>
        <v>32</v>
      </c>
    </row>
    <row r="34" spans="1:16" s="29" customFormat="1" ht="12.75">
      <c r="A34" s="24">
        <f>ROW(C18)</f>
        <v>18</v>
      </c>
      <c r="B34" s="25" t="s">
        <v>79</v>
      </c>
      <c r="C34" s="25" t="s">
        <v>74</v>
      </c>
      <c r="D34" s="25" t="s">
        <v>80</v>
      </c>
      <c r="E34" s="25">
        <v>1993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30</v>
      </c>
      <c r="L34" s="26">
        <v>0</v>
      </c>
      <c r="M34" s="26">
        <v>0</v>
      </c>
      <c r="N34" s="26">
        <v>0</v>
      </c>
      <c r="O34" s="27">
        <f>LARGE(F34:N34,1)+LARGE(F34:N34,2)+LARGE(F34:N34,3)+LARGE(F34:N34,4)+LARGE(F34:N34,5)</f>
        <v>30</v>
      </c>
      <c r="P34" s="28">
        <f>SUM(F34:N34)</f>
        <v>30</v>
      </c>
    </row>
    <row r="35" spans="1:16" s="29" customFormat="1" ht="12.75">
      <c r="A35" s="24">
        <f>ROW(C19)</f>
        <v>19</v>
      </c>
      <c r="B35" s="25" t="s">
        <v>81</v>
      </c>
      <c r="C35" s="25" t="s">
        <v>62</v>
      </c>
      <c r="D35" s="25" t="s">
        <v>82</v>
      </c>
      <c r="E35" s="25">
        <v>1987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30</v>
      </c>
      <c r="N35" s="26">
        <v>0</v>
      </c>
      <c r="O35" s="27">
        <f>LARGE(F35:N35,1)+LARGE(F35:N35,2)+LARGE(F35:N35,3)+LARGE(F35:N35,4)+LARGE(F35:N35,5)</f>
        <v>30</v>
      </c>
      <c r="P35" s="28">
        <f>SUM(F35:N35)</f>
        <v>30</v>
      </c>
    </row>
    <row r="36" spans="1:16" s="29" customFormat="1" ht="12.75">
      <c r="A36" s="24">
        <f>ROW(C20)</f>
        <v>20</v>
      </c>
      <c r="B36" s="25" t="s">
        <v>83</v>
      </c>
      <c r="C36" s="25" t="s">
        <v>84</v>
      </c>
      <c r="D36" s="25" t="s">
        <v>85</v>
      </c>
      <c r="E36" s="25">
        <v>1985</v>
      </c>
      <c r="F36" s="26">
        <v>0</v>
      </c>
      <c r="G36" s="26">
        <v>0</v>
      </c>
      <c r="H36" s="26">
        <v>0</v>
      </c>
      <c r="I36" s="26">
        <v>0</v>
      </c>
      <c r="J36" s="26">
        <v>30</v>
      </c>
      <c r="K36" s="26">
        <v>0</v>
      </c>
      <c r="L36" s="26">
        <v>0</v>
      </c>
      <c r="M36" s="26">
        <v>0</v>
      </c>
      <c r="N36" s="26">
        <v>0</v>
      </c>
      <c r="O36" s="27">
        <f>LARGE(F36:N36,1)+LARGE(F36:N36,2)+LARGE(F36:N36,3)+LARGE(F36:N36,4)+LARGE(F36:N36,5)</f>
        <v>30</v>
      </c>
      <c r="P36" s="28">
        <f>SUM(F36:N36)</f>
        <v>30</v>
      </c>
    </row>
    <row r="37" spans="1:16" s="29" customFormat="1" ht="12.75">
      <c r="A37" s="24">
        <f>ROW(C21)</f>
        <v>21</v>
      </c>
      <c r="B37" s="25" t="s">
        <v>86</v>
      </c>
      <c r="C37" s="25" t="s">
        <v>60</v>
      </c>
      <c r="D37" s="25" t="s">
        <v>87</v>
      </c>
      <c r="E37" s="25">
        <v>1976</v>
      </c>
      <c r="F37" s="26">
        <v>1</v>
      </c>
      <c r="G37" s="26">
        <v>11</v>
      </c>
      <c r="H37" s="26">
        <v>0</v>
      </c>
      <c r="I37" s="26">
        <v>1</v>
      </c>
      <c r="J37" s="26">
        <v>1</v>
      </c>
      <c r="K37" s="26">
        <v>0</v>
      </c>
      <c r="L37" s="26">
        <v>8</v>
      </c>
      <c r="M37" s="26">
        <v>8</v>
      </c>
      <c r="N37" s="26">
        <v>0</v>
      </c>
      <c r="O37" s="27">
        <f>LARGE(F37:N37,1)+LARGE(F37:N37,2)+LARGE(F37:N37,3)+LARGE(F37:N37,4)+LARGE(F37:N37,5)</f>
        <v>29</v>
      </c>
      <c r="P37" s="28">
        <f>SUM(F37:N37)</f>
        <v>30</v>
      </c>
    </row>
    <row r="38" spans="1:16" s="29" customFormat="1" ht="12.75">
      <c r="A38" s="24">
        <f>ROW(C22)</f>
        <v>22</v>
      </c>
      <c r="B38" s="25" t="s">
        <v>88</v>
      </c>
      <c r="C38" s="25" t="s">
        <v>89</v>
      </c>
      <c r="D38" s="25" t="s">
        <v>90</v>
      </c>
      <c r="E38" s="25">
        <v>1986</v>
      </c>
      <c r="F38" s="26">
        <v>0</v>
      </c>
      <c r="G38" s="26">
        <v>0</v>
      </c>
      <c r="H38" s="26">
        <v>0</v>
      </c>
      <c r="I38" s="26">
        <v>0</v>
      </c>
      <c r="J38" s="26">
        <v>9</v>
      </c>
      <c r="K38" s="26">
        <v>5</v>
      </c>
      <c r="L38" s="26">
        <v>0</v>
      </c>
      <c r="M38" s="26">
        <v>15</v>
      </c>
      <c r="N38" s="26">
        <v>0</v>
      </c>
      <c r="O38" s="27">
        <f>LARGE(F38:N38,1)+LARGE(F38:N38,2)+LARGE(F38:N38,3)+LARGE(F38:N38,4)+LARGE(F38:N38,5)</f>
        <v>29</v>
      </c>
      <c r="P38" s="28">
        <f>SUM(F38:N38)</f>
        <v>29</v>
      </c>
    </row>
    <row r="39" spans="1:16" s="29" customFormat="1" ht="12.75">
      <c r="A39" s="24">
        <f>ROW(C23)</f>
        <v>23</v>
      </c>
      <c r="B39" s="25" t="s">
        <v>91</v>
      </c>
      <c r="C39" s="25" t="s">
        <v>62</v>
      </c>
      <c r="D39" s="25" t="s">
        <v>92</v>
      </c>
      <c r="E39" s="25">
        <v>1983</v>
      </c>
      <c r="F39" s="26">
        <v>0</v>
      </c>
      <c r="G39" s="26">
        <v>0</v>
      </c>
      <c r="H39" s="26">
        <v>0</v>
      </c>
      <c r="I39" s="26">
        <v>0</v>
      </c>
      <c r="J39" s="26">
        <v>16</v>
      </c>
      <c r="K39" s="26">
        <v>13</v>
      </c>
      <c r="L39" s="26">
        <v>0</v>
      </c>
      <c r="M39" s="26">
        <v>0</v>
      </c>
      <c r="N39" s="26">
        <v>0</v>
      </c>
      <c r="O39" s="27">
        <f>LARGE(F39:N39,1)+LARGE(F39:N39,2)+LARGE(F39:N39,3)+LARGE(F39:N39,4)+LARGE(F39:N39,5)</f>
        <v>29</v>
      </c>
      <c r="P39" s="28">
        <f>SUM(F39:N39)</f>
        <v>29</v>
      </c>
    </row>
    <row r="40" spans="1:16" s="29" customFormat="1" ht="12.75">
      <c r="A40" s="24">
        <f>ROW(C24)</f>
        <v>24</v>
      </c>
      <c r="B40" s="25" t="s">
        <v>93</v>
      </c>
      <c r="C40" s="25" t="s">
        <v>94</v>
      </c>
      <c r="D40" s="25" t="s">
        <v>87</v>
      </c>
      <c r="E40" s="25">
        <v>1977</v>
      </c>
      <c r="F40" s="26">
        <v>3</v>
      </c>
      <c r="G40" s="26">
        <v>0</v>
      </c>
      <c r="H40" s="26">
        <v>0</v>
      </c>
      <c r="I40" s="26">
        <v>0</v>
      </c>
      <c r="J40" s="26">
        <v>1</v>
      </c>
      <c r="K40" s="26">
        <v>0</v>
      </c>
      <c r="L40" s="26">
        <v>0</v>
      </c>
      <c r="M40" s="26">
        <v>10</v>
      </c>
      <c r="N40" s="26">
        <v>12</v>
      </c>
      <c r="O40" s="27">
        <f>LARGE(F40:N40,1)+LARGE(F40:N40,2)+LARGE(F40:N40,3)+LARGE(F40:N40,4)+LARGE(F40:N40,5)</f>
        <v>26</v>
      </c>
      <c r="P40" s="28">
        <f>SUM(F40:N40)</f>
        <v>26</v>
      </c>
    </row>
    <row r="41" spans="1:16" s="29" customFormat="1" ht="12.75">
      <c r="A41" s="24">
        <f>ROW(C25)</f>
        <v>25</v>
      </c>
      <c r="B41" s="25" t="s">
        <v>95</v>
      </c>
      <c r="C41" s="25" t="s">
        <v>96</v>
      </c>
      <c r="D41" s="25" t="s">
        <v>97</v>
      </c>
      <c r="E41" s="25">
        <v>1982</v>
      </c>
      <c r="F41" s="26">
        <v>0</v>
      </c>
      <c r="G41" s="26">
        <v>0</v>
      </c>
      <c r="H41" s="26">
        <v>0</v>
      </c>
      <c r="I41" s="26">
        <v>25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7">
        <f>LARGE(F41:N41,1)+LARGE(F41:N41,2)+LARGE(F41:N41,3)+LARGE(F41:N41,4)+LARGE(F41:N41,5)</f>
        <v>25</v>
      </c>
      <c r="P41" s="28">
        <f>SUM(F41:N41)</f>
        <v>25</v>
      </c>
    </row>
    <row r="42" spans="1:16" s="29" customFormat="1" ht="12.75">
      <c r="A42" s="24">
        <f>ROW(C26)</f>
        <v>26</v>
      </c>
      <c r="B42" s="25" t="s">
        <v>98</v>
      </c>
      <c r="C42" s="25" t="s">
        <v>99</v>
      </c>
      <c r="D42" s="25" t="s">
        <v>100</v>
      </c>
      <c r="E42" s="25">
        <v>1982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25</v>
      </c>
      <c r="L42" s="26">
        <v>0</v>
      </c>
      <c r="M42" s="26">
        <v>0</v>
      </c>
      <c r="N42" s="26">
        <v>0</v>
      </c>
      <c r="O42" s="27">
        <f>LARGE(F42:N42,1)+LARGE(F42:N42,2)+LARGE(F42:N42,3)+LARGE(F42:N42,4)+LARGE(F42:N42,5)</f>
        <v>25</v>
      </c>
      <c r="P42" s="28">
        <f>SUM(F42:N42)</f>
        <v>25</v>
      </c>
    </row>
    <row r="43" spans="1:16" s="29" customFormat="1" ht="12.75">
      <c r="A43" s="24">
        <f>ROW(C27)</f>
        <v>27</v>
      </c>
      <c r="B43" s="25" t="s">
        <v>101</v>
      </c>
      <c r="C43" s="25" t="s">
        <v>89</v>
      </c>
      <c r="D43" s="25" t="s">
        <v>102</v>
      </c>
      <c r="E43" s="25">
        <v>1990</v>
      </c>
      <c r="F43" s="26">
        <v>0</v>
      </c>
      <c r="G43" s="26">
        <v>0</v>
      </c>
      <c r="H43" s="26">
        <v>10</v>
      </c>
      <c r="I43" s="26">
        <v>0</v>
      </c>
      <c r="J43" s="26">
        <v>1</v>
      </c>
      <c r="K43" s="26">
        <v>0</v>
      </c>
      <c r="L43" s="26">
        <v>13</v>
      </c>
      <c r="M43" s="26">
        <v>0</v>
      </c>
      <c r="N43" s="26">
        <v>0</v>
      </c>
      <c r="O43" s="27">
        <f>LARGE(F43:N43,1)+LARGE(F43:N43,2)+LARGE(F43:N43,3)+LARGE(F43:N43,4)+LARGE(F43:N43,5)</f>
        <v>24</v>
      </c>
      <c r="P43" s="28">
        <f>SUM(F43:N43)</f>
        <v>24</v>
      </c>
    </row>
    <row r="44" spans="1:16" s="29" customFormat="1" ht="12.75">
      <c r="A44" s="24">
        <f>ROW(C28)</f>
        <v>28</v>
      </c>
      <c r="B44" s="25" t="s">
        <v>103</v>
      </c>
      <c r="C44" s="25" t="s">
        <v>104</v>
      </c>
      <c r="D44" s="25" t="s">
        <v>40</v>
      </c>
      <c r="E44" s="25">
        <v>1996</v>
      </c>
      <c r="F44" s="26">
        <v>0</v>
      </c>
      <c r="G44" s="26">
        <v>0</v>
      </c>
      <c r="H44" s="26">
        <v>15</v>
      </c>
      <c r="I44" s="26">
        <v>0</v>
      </c>
      <c r="J44" s="26">
        <v>8</v>
      </c>
      <c r="K44" s="26">
        <v>0</v>
      </c>
      <c r="L44" s="26">
        <v>0</v>
      </c>
      <c r="M44" s="26">
        <v>0</v>
      </c>
      <c r="N44" s="26">
        <v>0</v>
      </c>
      <c r="O44" s="27">
        <f>LARGE(F44:N44,1)+LARGE(F44:N44,2)+LARGE(F44:N44,3)+LARGE(F44:N44,4)+LARGE(F44:N44,5)</f>
        <v>23</v>
      </c>
      <c r="P44" s="28">
        <f>SUM(F44:N44)</f>
        <v>23</v>
      </c>
    </row>
    <row r="45" spans="1:16" s="29" customFormat="1" ht="12.75">
      <c r="A45" s="24">
        <f>ROW(C29)</f>
        <v>29</v>
      </c>
      <c r="B45" s="25" t="s">
        <v>105</v>
      </c>
      <c r="C45" s="25" t="s">
        <v>106</v>
      </c>
      <c r="D45" s="25" t="s">
        <v>40</v>
      </c>
      <c r="E45" s="25">
        <v>1987</v>
      </c>
      <c r="F45" s="26">
        <v>0</v>
      </c>
      <c r="G45" s="26">
        <v>9</v>
      </c>
      <c r="H45" s="26">
        <v>12</v>
      </c>
      <c r="I45" s="26">
        <v>0</v>
      </c>
      <c r="J45" s="26">
        <v>1</v>
      </c>
      <c r="K45" s="26">
        <v>0</v>
      </c>
      <c r="L45" s="26">
        <v>0</v>
      </c>
      <c r="M45" s="26">
        <v>0</v>
      </c>
      <c r="N45" s="26">
        <v>0</v>
      </c>
      <c r="O45" s="27">
        <f>LARGE(F45:N45,1)+LARGE(F45:N45,2)+LARGE(F45:N45,3)+LARGE(F45:N45,4)+LARGE(F45:N45,5)</f>
        <v>22</v>
      </c>
      <c r="P45" s="28">
        <f>SUM(F45:N45)</f>
        <v>22</v>
      </c>
    </row>
    <row r="46" spans="1:16" s="29" customFormat="1" ht="12.75">
      <c r="A46" s="24">
        <f>ROW(C30)</f>
        <v>30</v>
      </c>
      <c r="B46" s="25" t="s">
        <v>107</v>
      </c>
      <c r="C46" s="25" t="s">
        <v>89</v>
      </c>
      <c r="D46" s="25" t="s">
        <v>85</v>
      </c>
      <c r="E46" s="25">
        <v>1977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9</v>
      </c>
      <c r="M46" s="26">
        <v>0</v>
      </c>
      <c r="N46" s="26">
        <v>13</v>
      </c>
      <c r="O46" s="27">
        <f>LARGE(F46:N46,1)+LARGE(F46:N46,2)+LARGE(F46:N46,3)+LARGE(F46:N46,4)+LARGE(F46:N46,5)</f>
        <v>22</v>
      </c>
      <c r="P46" s="28">
        <f>SUM(F46:N46)</f>
        <v>22</v>
      </c>
    </row>
    <row r="47" spans="1:16" s="29" customFormat="1" ht="12.75">
      <c r="A47" s="24">
        <f>ROW(C31)</f>
        <v>31</v>
      </c>
      <c r="B47" s="25" t="s">
        <v>108</v>
      </c>
      <c r="C47" s="25" t="s">
        <v>109</v>
      </c>
      <c r="D47" s="25" t="s">
        <v>87</v>
      </c>
      <c r="E47" s="25">
        <v>1978</v>
      </c>
      <c r="F47" s="26">
        <v>1</v>
      </c>
      <c r="G47" s="26">
        <v>8</v>
      </c>
      <c r="H47" s="26">
        <v>9</v>
      </c>
      <c r="I47" s="26">
        <v>1</v>
      </c>
      <c r="J47" s="26">
        <v>1</v>
      </c>
      <c r="K47" s="26">
        <v>1</v>
      </c>
      <c r="L47" s="26">
        <v>0</v>
      </c>
      <c r="M47" s="26">
        <v>0</v>
      </c>
      <c r="N47" s="26">
        <v>0</v>
      </c>
      <c r="O47" s="27">
        <f>LARGE(F47:N47,1)+LARGE(F47:N47,2)+LARGE(F47:N47,3)+LARGE(F47:N47,4)+LARGE(F47:N47,5)</f>
        <v>20</v>
      </c>
      <c r="P47" s="28">
        <f>SUM(F47:N47)</f>
        <v>21</v>
      </c>
    </row>
    <row r="48" spans="1:16" s="29" customFormat="1" ht="12.75">
      <c r="A48" s="24">
        <f>ROW(C32)</f>
        <v>32</v>
      </c>
      <c r="B48" s="25" t="s">
        <v>110</v>
      </c>
      <c r="C48" s="25" t="s">
        <v>111</v>
      </c>
      <c r="D48" s="25" t="s">
        <v>112</v>
      </c>
      <c r="E48" s="25">
        <v>1978</v>
      </c>
      <c r="F48" s="26">
        <v>0</v>
      </c>
      <c r="G48" s="26">
        <v>0</v>
      </c>
      <c r="H48" s="26">
        <v>0</v>
      </c>
      <c r="I48" s="26">
        <v>12</v>
      </c>
      <c r="J48" s="26">
        <v>0</v>
      </c>
      <c r="K48" s="26">
        <v>8</v>
      </c>
      <c r="L48" s="26">
        <v>0</v>
      </c>
      <c r="M48" s="26">
        <v>0</v>
      </c>
      <c r="N48" s="26">
        <v>0</v>
      </c>
      <c r="O48" s="27">
        <f>LARGE(F48:N48,1)+LARGE(F48:N48,2)+LARGE(F48:N48,3)+LARGE(F48:N48,4)+LARGE(F48:N48,5)</f>
        <v>20</v>
      </c>
      <c r="P48" s="28">
        <f>SUM(F48:N48)</f>
        <v>20</v>
      </c>
    </row>
    <row r="49" spans="1:16" s="29" customFormat="1" ht="12.75">
      <c r="A49" s="24">
        <f>ROW(C33)</f>
        <v>33</v>
      </c>
      <c r="B49" s="25" t="s">
        <v>113</v>
      </c>
      <c r="C49" s="25" t="s">
        <v>106</v>
      </c>
      <c r="D49" s="25" t="s">
        <v>114</v>
      </c>
      <c r="E49" s="25">
        <v>1985</v>
      </c>
      <c r="F49" s="26">
        <v>0</v>
      </c>
      <c r="G49" s="26">
        <v>0</v>
      </c>
      <c r="H49" s="26">
        <v>0</v>
      </c>
      <c r="I49" s="26">
        <v>0</v>
      </c>
      <c r="J49" s="26">
        <v>18</v>
      </c>
      <c r="K49" s="26">
        <v>0</v>
      </c>
      <c r="L49" s="26">
        <v>0</v>
      </c>
      <c r="M49" s="26">
        <v>0</v>
      </c>
      <c r="N49" s="26">
        <v>0</v>
      </c>
      <c r="O49" s="27">
        <f>LARGE(F49:N49,1)+LARGE(F49:N49,2)+LARGE(F49:N49,3)+LARGE(F49:N49,4)+LARGE(F49:N49,5)</f>
        <v>18</v>
      </c>
      <c r="P49" s="28">
        <f>SUM(F49:N49)</f>
        <v>18</v>
      </c>
    </row>
    <row r="50" spans="1:16" s="29" customFormat="1" ht="12.75">
      <c r="A50" s="24">
        <f>ROW(C34)</f>
        <v>34</v>
      </c>
      <c r="B50" s="25" t="s">
        <v>115</v>
      </c>
      <c r="C50" s="25" t="s">
        <v>89</v>
      </c>
      <c r="D50" s="25" t="s">
        <v>116</v>
      </c>
      <c r="E50" s="25">
        <v>1977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18</v>
      </c>
      <c r="L50" s="26">
        <v>0</v>
      </c>
      <c r="M50" s="26">
        <v>0</v>
      </c>
      <c r="N50" s="26">
        <v>0</v>
      </c>
      <c r="O50" s="27">
        <f>LARGE(F50:N50,1)+LARGE(F50:N50,2)+LARGE(F50:N50,3)+LARGE(F50:N50,4)+LARGE(F50:N50,5)</f>
        <v>18</v>
      </c>
      <c r="P50" s="28">
        <f>SUM(F50:N50)</f>
        <v>18</v>
      </c>
    </row>
    <row r="51" spans="1:16" s="29" customFormat="1" ht="12.75">
      <c r="A51" s="24">
        <f>ROW(C35)</f>
        <v>35</v>
      </c>
      <c r="B51" s="25" t="s">
        <v>117</v>
      </c>
      <c r="C51" s="25" t="s">
        <v>118</v>
      </c>
      <c r="D51" s="25" t="s">
        <v>119</v>
      </c>
      <c r="E51" s="25">
        <v>1990</v>
      </c>
      <c r="F51" s="26">
        <v>0</v>
      </c>
      <c r="G51" s="26">
        <v>0</v>
      </c>
      <c r="H51" s="26">
        <v>6</v>
      </c>
      <c r="I51" s="26">
        <v>0</v>
      </c>
      <c r="J51" s="26">
        <v>1</v>
      </c>
      <c r="K51" s="26">
        <v>0</v>
      </c>
      <c r="L51" s="26">
        <v>0</v>
      </c>
      <c r="M51" s="26">
        <v>6</v>
      </c>
      <c r="N51" s="26">
        <v>5</v>
      </c>
      <c r="O51" s="27">
        <f>LARGE(F51:N51,1)+LARGE(F51:N51,2)+LARGE(F51:N51,3)+LARGE(F51:N51,4)+LARGE(F51:N51,5)</f>
        <v>18</v>
      </c>
      <c r="P51" s="28">
        <f>SUM(F51:N51)</f>
        <v>18</v>
      </c>
    </row>
    <row r="52" spans="1:16" s="29" customFormat="1" ht="12.75">
      <c r="A52" s="24">
        <f>ROW(C36)</f>
        <v>36</v>
      </c>
      <c r="B52" s="25" t="s">
        <v>120</v>
      </c>
      <c r="C52" s="25" t="s">
        <v>121</v>
      </c>
      <c r="D52" s="25" t="s">
        <v>122</v>
      </c>
      <c r="E52" s="25">
        <v>1991</v>
      </c>
      <c r="F52" s="26">
        <v>0</v>
      </c>
      <c r="G52" s="26">
        <v>0</v>
      </c>
      <c r="H52" s="26">
        <v>0</v>
      </c>
      <c r="I52" s="26">
        <v>18</v>
      </c>
      <c r="J52" s="26">
        <v>0</v>
      </c>
      <c r="K52" s="26" t="s">
        <v>85</v>
      </c>
      <c r="L52" s="26">
        <v>0</v>
      </c>
      <c r="M52" s="26">
        <v>0</v>
      </c>
      <c r="N52" s="26">
        <v>0</v>
      </c>
      <c r="O52" s="27">
        <f>LARGE(F52:N52,1)+LARGE(F52:N52,2)+LARGE(F52:N52,3)+LARGE(F52:N52,4)+LARGE(F52:N52,5)</f>
        <v>18</v>
      </c>
      <c r="P52" s="28">
        <f>SUM(F52:N52)</f>
        <v>18</v>
      </c>
    </row>
    <row r="53" spans="1:16" s="29" customFormat="1" ht="12.75">
      <c r="A53" s="24">
        <f>ROW(C37)</f>
        <v>37</v>
      </c>
      <c r="B53" s="25" t="s">
        <v>123</v>
      </c>
      <c r="C53" s="25" t="s">
        <v>39</v>
      </c>
      <c r="D53" s="25" t="s">
        <v>124</v>
      </c>
      <c r="E53" s="25">
        <v>1986</v>
      </c>
      <c r="F53" s="26">
        <v>1</v>
      </c>
      <c r="G53" s="26">
        <v>7</v>
      </c>
      <c r="H53" s="26">
        <v>7</v>
      </c>
      <c r="I53" s="26">
        <v>1</v>
      </c>
      <c r="J53" s="26">
        <v>1</v>
      </c>
      <c r="K53" s="26">
        <v>1</v>
      </c>
      <c r="L53" s="26">
        <v>0</v>
      </c>
      <c r="M53" s="26">
        <v>0</v>
      </c>
      <c r="N53" s="26">
        <v>0</v>
      </c>
      <c r="O53" s="27">
        <f>LARGE(F53:N53,1)+LARGE(F53:N53,2)+LARGE(F53:N53,3)+LARGE(F53:N53,4)+LARGE(F53:N53,5)</f>
        <v>17</v>
      </c>
      <c r="P53" s="28">
        <f>SUM(F53:N53)</f>
        <v>18</v>
      </c>
    </row>
    <row r="54" spans="1:16" s="29" customFormat="1" ht="12.75">
      <c r="A54" s="24">
        <f>ROW(C38)</f>
        <v>38</v>
      </c>
      <c r="B54" s="25" t="s">
        <v>125</v>
      </c>
      <c r="C54" s="25" t="s">
        <v>74</v>
      </c>
      <c r="D54" s="25" t="s">
        <v>126</v>
      </c>
      <c r="E54" s="25">
        <v>1981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16</v>
      </c>
      <c r="M54" s="26">
        <v>0</v>
      </c>
      <c r="N54" s="26">
        <v>0</v>
      </c>
      <c r="O54" s="27">
        <f>LARGE(F54:N54,1)+LARGE(F54:N54,2)+LARGE(F54:N54,3)+LARGE(F54:N54,4)+LARGE(F54:N54,5)</f>
        <v>16</v>
      </c>
      <c r="P54" s="28">
        <f>SUM(F54:N54)</f>
        <v>16</v>
      </c>
    </row>
    <row r="55" spans="1:16" s="29" customFormat="1" ht="12.75">
      <c r="A55" s="24">
        <f>ROW(C39)</f>
        <v>39</v>
      </c>
      <c r="B55" s="25" t="s">
        <v>127</v>
      </c>
      <c r="C55" s="25" t="s">
        <v>128</v>
      </c>
      <c r="D55" s="25" t="s">
        <v>129</v>
      </c>
      <c r="E55" s="25">
        <v>1980</v>
      </c>
      <c r="F55" s="26">
        <v>0</v>
      </c>
      <c r="G55" s="26">
        <v>0</v>
      </c>
      <c r="H55" s="26">
        <v>0</v>
      </c>
      <c r="I55" s="26">
        <v>16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7">
        <f>LARGE(F55:N55,1)+LARGE(F55:N55,2)+LARGE(F55:N55,3)+LARGE(F55:N55,4)+LARGE(F55:N55,5)</f>
        <v>16</v>
      </c>
      <c r="P55" s="28">
        <f>SUM(F55:N55)</f>
        <v>16</v>
      </c>
    </row>
    <row r="56" spans="1:16" s="29" customFormat="1" ht="12.75">
      <c r="A56" s="24">
        <f>ROW(C40)</f>
        <v>40</v>
      </c>
      <c r="B56" s="25" t="s">
        <v>130</v>
      </c>
      <c r="C56" s="25" t="s">
        <v>84</v>
      </c>
      <c r="D56" s="25" t="s">
        <v>131</v>
      </c>
      <c r="E56" s="25">
        <v>1989</v>
      </c>
      <c r="F56" s="26">
        <v>16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7">
        <f>LARGE(F56:N56,1)+LARGE(F56:N56,2)+LARGE(F56:N56,3)+LARGE(F56:N56,4)+LARGE(F56:N56,5)</f>
        <v>16</v>
      </c>
      <c r="P56" s="28">
        <f>SUM(F56:N56)</f>
        <v>16</v>
      </c>
    </row>
    <row r="57" spans="1:16" s="29" customFormat="1" ht="12.75">
      <c r="A57" s="24">
        <f>ROW(C41)</f>
        <v>41</v>
      </c>
      <c r="B57" s="25" t="s">
        <v>132</v>
      </c>
      <c r="C57" s="25" t="s">
        <v>133</v>
      </c>
      <c r="D57" s="25" t="s">
        <v>134</v>
      </c>
      <c r="E57" s="25">
        <v>1977</v>
      </c>
      <c r="F57" s="26">
        <v>15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7">
        <f>LARGE(F57:N57,1)+LARGE(F57:N57,2)+LARGE(F57:N57,3)+LARGE(F57:N57,4)+LARGE(F57:N57,5)</f>
        <v>15</v>
      </c>
      <c r="P57" s="28">
        <f>SUM(F57:N57)</f>
        <v>15</v>
      </c>
    </row>
    <row r="58" spans="1:16" s="29" customFormat="1" ht="12.75">
      <c r="A58" s="24">
        <f>ROW(C42)</f>
        <v>42</v>
      </c>
      <c r="B58" s="25" t="s">
        <v>135</v>
      </c>
      <c r="C58" s="25" t="s">
        <v>62</v>
      </c>
      <c r="D58" s="25" t="s">
        <v>136</v>
      </c>
      <c r="E58" s="25">
        <v>1976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15</v>
      </c>
      <c r="O58" s="27">
        <f>LARGE(F58:N58,1)+LARGE(F58:N58,2)+LARGE(F58:N58,3)+LARGE(F58:N58,4)+LARGE(F58:N58,5)</f>
        <v>15</v>
      </c>
      <c r="P58" s="28">
        <f>SUM(F58:N58)</f>
        <v>15</v>
      </c>
    </row>
    <row r="59" spans="1:16" s="29" customFormat="1" ht="12.75">
      <c r="A59" s="24">
        <f>ROW(C43)</f>
        <v>43</v>
      </c>
      <c r="B59" s="25" t="s">
        <v>137</v>
      </c>
      <c r="C59" s="25" t="s">
        <v>62</v>
      </c>
      <c r="D59" s="25" t="s">
        <v>138</v>
      </c>
      <c r="E59" s="25">
        <v>1980</v>
      </c>
      <c r="F59" s="26">
        <v>0</v>
      </c>
      <c r="G59" s="26">
        <v>0</v>
      </c>
      <c r="H59" s="26">
        <v>0</v>
      </c>
      <c r="I59" s="26">
        <v>0</v>
      </c>
      <c r="J59" s="26">
        <v>15</v>
      </c>
      <c r="K59" s="26">
        <v>0</v>
      </c>
      <c r="L59" s="26">
        <v>0</v>
      </c>
      <c r="M59" s="26">
        <v>0</v>
      </c>
      <c r="N59" s="26">
        <v>0</v>
      </c>
      <c r="O59" s="27">
        <f>LARGE(F59:N59,1)+LARGE(F59:N59,2)+LARGE(F59:N59,3)+LARGE(F59:N59,4)+LARGE(F59:N59,5)</f>
        <v>15</v>
      </c>
      <c r="P59" s="28">
        <f>SUM(F59:N59)</f>
        <v>15</v>
      </c>
    </row>
    <row r="60" spans="1:16" s="29" customFormat="1" ht="12.75">
      <c r="A60" s="24">
        <f>ROW(C44)</f>
        <v>44</v>
      </c>
      <c r="B60" s="25" t="s">
        <v>139</v>
      </c>
      <c r="C60" s="25" t="s">
        <v>140</v>
      </c>
      <c r="D60" s="25" t="s">
        <v>141</v>
      </c>
      <c r="E60" s="25">
        <v>1986</v>
      </c>
      <c r="F60" s="26">
        <v>0</v>
      </c>
      <c r="G60" s="26">
        <v>0</v>
      </c>
      <c r="H60" s="26">
        <v>0</v>
      </c>
      <c r="I60" s="26">
        <v>15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7">
        <f>LARGE(F60:N60,1)+LARGE(F60:N60,2)+LARGE(F60:N60,3)+LARGE(F60:N60,4)+LARGE(F60:N60,5)</f>
        <v>15</v>
      </c>
      <c r="P60" s="28">
        <f>SUM(F60:N60)</f>
        <v>15</v>
      </c>
    </row>
    <row r="61" spans="1:16" s="29" customFormat="1" ht="12.75">
      <c r="A61" s="24">
        <f>ROW(C45)</f>
        <v>45</v>
      </c>
      <c r="B61" s="25" t="s">
        <v>142</v>
      </c>
      <c r="C61" s="25" t="s">
        <v>143</v>
      </c>
      <c r="D61" s="25" t="s">
        <v>144</v>
      </c>
      <c r="E61" s="25">
        <v>1977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14</v>
      </c>
      <c r="L61" s="26">
        <v>0</v>
      </c>
      <c r="M61" s="26">
        <v>0</v>
      </c>
      <c r="N61" s="26">
        <v>0</v>
      </c>
      <c r="O61" s="27">
        <f>LARGE(F61:N61,1)+LARGE(F61:N61,2)+LARGE(F61:N61,3)+LARGE(F61:N61,4)+LARGE(F61:N61,5)</f>
        <v>14</v>
      </c>
      <c r="P61" s="28">
        <f>SUM(F61:N61)</f>
        <v>14</v>
      </c>
    </row>
    <row r="62" spans="1:16" s="29" customFormat="1" ht="12.75">
      <c r="A62" s="24">
        <f>ROW(C46)</f>
        <v>46</v>
      </c>
      <c r="B62" s="25" t="s">
        <v>145</v>
      </c>
      <c r="C62" s="25" t="s">
        <v>74</v>
      </c>
      <c r="D62" s="25" t="s">
        <v>146</v>
      </c>
      <c r="E62" s="25">
        <v>1991</v>
      </c>
      <c r="F62" s="26">
        <v>0</v>
      </c>
      <c r="G62" s="26">
        <v>0</v>
      </c>
      <c r="H62" s="26">
        <v>0</v>
      </c>
      <c r="I62" s="26">
        <v>14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7">
        <f>LARGE(F62:N62,1)+LARGE(F62:N62,2)+LARGE(F62:N62,3)+LARGE(F62:N62,4)+LARGE(F62:N62,5)</f>
        <v>14</v>
      </c>
      <c r="P62" s="28">
        <f>SUM(F62:N62)</f>
        <v>14</v>
      </c>
    </row>
    <row r="63" spans="1:16" s="29" customFormat="1" ht="12.75">
      <c r="A63" s="24">
        <f>ROW(C47)</f>
        <v>47</v>
      </c>
      <c r="B63" s="25" t="s">
        <v>147</v>
      </c>
      <c r="C63" s="25" t="s">
        <v>121</v>
      </c>
      <c r="D63" s="25" t="s">
        <v>148</v>
      </c>
      <c r="E63" s="25">
        <v>1990</v>
      </c>
      <c r="F63" s="26">
        <v>14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7">
        <f>LARGE(F63:N63,1)+LARGE(F63:N63,2)+LARGE(F63:N63,3)+LARGE(F63:N63,4)+LARGE(F63:N63,5)</f>
        <v>14</v>
      </c>
      <c r="P63" s="28">
        <f>SUM(F63:N63)</f>
        <v>14</v>
      </c>
    </row>
    <row r="64" spans="1:16" s="29" customFormat="1" ht="12.75">
      <c r="A64" s="24">
        <f>ROW(C48)</f>
        <v>48</v>
      </c>
      <c r="B64" s="25" t="s">
        <v>149</v>
      </c>
      <c r="C64" s="25" t="s">
        <v>150</v>
      </c>
      <c r="D64" s="25" t="s">
        <v>82</v>
      </c>
      <c r="E64" s="25">
        <v>1984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13</v>
      </c>
      <c r="N64" s="26">
        <v>0</v>
      </c>
      <c r="O64" s="27">
        <f>LARGE(F64:N64,1)+LARGE(F64:N64,2)+LARGE(F64:N64,3)+LARGE(F64:N64,4)+LARGE(F64:N64,5)</f>
        <v>13</v>
      </c>
      <c r="P64" s="28">
        <f>SUM(F64:N64)</f>
        <v>13</v>
      </c>
    </row>
    <row r="65" spans="1:16" s="29" customFormat="1" ht="12.75">
      <c r="A65" s="24">
        <f>ROW(C49)</f>
        <v>49</v>
      </c>
      <c r="B65" s="25" t="s">
        <v>151</v>
      </c>
      <c r="C65" s="25" t="s">
        <v>53</v>
      </c>
      <c r="D65" s="25" t="s">
        <v>152</v>
      </c>
      <c r="E65" s="25">
        <v>1984</v>
      </c>
      <c r="F65" s="26">
        <v>13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7">
        <f>LARGE(F65:N65,1)+LARGE(F65:N65,2)+LARGE(F65:N65,3)+LARGE(F65:N65,4)+LARGE(F65:N65,5)</f>
        <v>13</v>
      </c>
      <c r="P65" s="28">
        <f>SUM(F65:N65)</f>
        <v>13</v>
      </c>
    </row>
    <row r="66" spans="1:16" s="29" customFormat="1" ht="12.75">
      <c r="A66" s="24">
        <f>ROW(C50)</f>
        <v>50</v>
      </c>
      <c r="B66" s="25" t="s">
        <v>153</v>
      </c>
      <c r="C66" s="25" t="s">
        <v>154</v>
      </c>
      <c r="D66" s="25" t="s">
        <v>122</v>
      </c>
      <c r="E66" s="25">
        <v>1992</v>
      </c>
      <c r="F66" s="26">
        <v>0</v>
      </c>
      <c r="G66" s="26">
        <v>0</v>
      </c>
      <c r="H66" s="26">
        <v>0</v>
      </c>
      <c r="I66" s="26">
        <v>13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7">
        <f>LARGE(F66:N66,1)+LARGE(F66:N66,2)+LARGE(F66:N66,3)+LARGE(F66:N66,4)+LARGE(F66:N66,5)</f>
        <v>13</v>
      </c>
      <c r="P66" s="28">
        <f>SUM(F66:N66)</f>
        <v>13</v>
      </c>
    </row>
    <row r="67" spans="1:16" s="29" customFormat="1" ht="12.75">
      <c r="A67" s="24">
        <f>ROW(C51)</f>
        <v>51</v>
      </c>
      <c r="B67" s="25" t="s">
        <v>155</v>
      </c>
      <c r="C67" s="25" t="s">
        <v>156</v>
      </c>
      <c r="D67" s="25"/>
      <c r="E67" s="25">
        <v>1991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11</v>
      </c>
      <c r="O67" s="27">
        <f>LARGE(F67:N67,1)+LARGE(F67:N67,2)+LARGE(F67:N67,3)+LARGE(F67:N67,4)+LARGE(F67:N67,5)</f>
        <v>11</v>
      </c>
      <c r="P67" s="28">
        <f>SUM(F67:N67)</f>
        <v>11</v>
      </c>
    </row>
    <row r="68" spans="1:16" s="29" customFormat="1" ht="12.75">
      <c r="A68" s="24">
        <f>ROW(C52)</f>
        <v>52</v>
      </c>
      <c r="B68" s="25" t="s">
        <v>157</v>
      </c>
      <c r="C68" s="25" t="s">
        <v>158</v>
      </c>
      <c r="D68" s="25" t="s">
        <v>159</v>
      </c>
      <c r="E68" s="25">
        <v>1981</v>
      </c>
      <c r="F68" s="26">
        <v>0</v>
      </c>
      <c r="G68" s="26">
        <v>0</v>
      </c>
      <c r="H68" s="26">
        <v>0</v>
      </c>
      <c r="I68" s="26">
        <v>0</v>
      </c>
      <c r="J68" s="26">
        <v>1</v>
      </c>
      <c r="K68" s="26">
        <v>0</v>
      </c>
      <c r="L68" s="26">
        <v>0</v>
      </c>
      <c r="M68" s="26">
        <v>0</v>
      </c>
      <c r="N68" s="26">
        <v>10</v>
      </c>
      <c r="O68" s="27">
        <f>LARGE(F68:N68,1)+LARGE(F68:N68,2)+LARGE(F68:N68,3)+LARGE(F68:N68,4)+LARGE(F68:N68,5)</f>
        <v>11</v>
      </c>
      <c r="P68" s="28">
        <f>SUM(F68:N68)</f>
        <v>11</v>
      </c>
    </row>
    <row r="69" spans="1:16" s="29" customFormat="1" ht="12.75">
      <c r="A69" s="24">
        <f>ROW(C53)</f>
        <v>53</v>
      </c>
      <c r="B69" s="25" t="s">
        <v>160</v>
      </c>
      <c r="C69" s="25" t="s">
        <v>44</v>
      </c>
      <c r="D69" s="25" t="s">
        <v>85</v>
      </c>
      <c r="E69" s="25">
        <v>1990</v>
      </c>
      <c r="F69" s="26">
        <v>0</v>
      </c>
      <c r="G69" s="26">
        <v>0</v>
      </c>
      <c r="H69" s="26">
        <v>0</v>
      </c>
      <c r="I69" s="26">
        <v>0</v>
      </c>
      <c r="J69" s="26">
        <v>1</v>
      </c>
      <c r="K69" s="26">
        <v>0</v>
      </c>
      <c r="L69" s="26">
        <v>10</v>
      </c>
      <c r="M69" s="26">
        <v>0</v>
      </c>
      <c r="N69" s="26">
        <v>0</v>
      </c>
      <c r="O69" s="27">
        <f>LARGE(F69:N69,1)+LARGE(F69:N69,2)+LARGE(F69:N69,3)+LARGE(F69:N69,4)+LARGE(F69:N69,5)</f>
        <v>11</v>
      </c>
      <c r="P69" s="28">
        <f>SUM(F69:N69)</f>
        <v>11</v>
      </c>
    </row>
    <row r="70" spans="1:16" s="29" customFormat="1" ht="12.75">
      <c r="A70" s="24">
        <f>ROW(C54)</f>
        <v>54</v>
      </c>
      <c r="B70" s="25" t="s">
        <v>161</v>
      </c>
      <c r="C70" s="25" t="s">
        <v>89</v>
      </c>
      <c r="D70" s="25" t="s">
        <v>162</v>
      </c>
      <c r="E70" s="25">
        <v>1987</v>
      </c>
      <c r="F70" s="26">
        <v>9</v>
      </c>
      <c r="G70" s="26">
        <v>0</v>
      </c>
      <c r="H70" s="26">
        <v>0</v>
      </c>
      <c r="I70" s="26">
        <v>0</v>
      </c>
      <c r="J70" s="26">
        <v>0</v>
      </c>
      <c r="K70" s="26">
        <v>2</v>
      </c>
      <c r="L70" s="26">
        <v>0</v>
      </c>
      <c r="M70" s="26">
        <v>0</v>
      </c>
      <c r="N70" s="26">
        <v>0</v>
      </c>
      <c r="O70" s="27">
        <f>LARGE(F70:N70,1)+LARGE(F70:N70,2)+LARGE(F70:N70,3)+LARGE(F70:N70,4)+LARGE(F70:N70,5)</f>
        <v>11</v>
      </c>
      <c r="P70" s="28">
        <f>SUM(F70:N70)</f>
        <v>11</v>
      </c>
    </row>
    <row r="71" spans="1:16" s="29" customFormat="1" ht="12.75">
      <c r="A71" s="24">
        <f>ROW(C55)</f>
        <v>55</v>
      </c>
      <c r="B71" s="25" t="s">
        <v>125</v>
      </c>
      <c r="C71" s="25" t="s">
        <v>163</v>
      </c>
      <c r="D71" s="25" t="s">
        <v>164</v>
      </c>
      <c r="E71" s="25">
        <v>1993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11</v>
      </c>
      <c r="L71" s="26">
        <v>0</v>
      </c>
      <c r="M71" s="26">
        <v>0</v>
      </c>
      <c r="N71" s="26">
        <v>0</v>
      </c>
      <c r="O71" s="27">
        <f>LARGE(F71:N71,1)+LARGE(F71:N71,2)+LARGE(F71:N71,3)+LARGE(F71:N71,4)+LARGE(F71:N71,5)</f>
        <v>11</v>
      </c>
      <c r="P71" s="28">
        <f>SUM(F71:N71)</f>
        <v>11</v>
      </c>
    </row>
    <row r="72" spans="1:16" s="29" customFormat="1" ht="12.75">
      <c r="A72" s="24">
        <f>ROW(C56)</f>
        <v>56</v>
      </c>
      <c r="B72" s="25" t="s">
        <v>165</v>
      </c>
      <c r="C72" s="25" t="s">
        <v>84</v>
      </c>
      <c r="D72" s="25" t="s">
        <v>87</v>
      </c>
      <c r="E72" s="25">
        <v>1983</v>
      </c>
      <c r="F72" s="26">
        <v>0</v>
      </c>
      <c r="G72" s="26">
        <v>0</v>
      </c>
      <c r="H72" s="26">
        <v>8</v>
      </c>
      <c r="I72" s="26">
        <v>0</v>
      </c>
      <c r="J72" s="26">
        <v>1</v>
      </c>
      <c r="K72" s="26">
        <v>0</v>
      </c>
      <c r="L72" s="26">
        <v>2</v>
      </c>
      <c r="M72" s="26">
        <v>0</v>
      </c>
      <c r="N72" s="26">
        <v>0</v>
      </c>
      <c r="O72" s="27">
        <f>LARGE(F72:N72,1)+LARGE(F72:N72,2)+LARGE(F72:N72,3)+LARGE(F72:N72,4)+LARGE(F72:N72,5)</f>
        <v>11</v>
      </c>
      <c r="P72" s="28">
        <f>SUM(F72:N72)</f>
        <v>11</v>
      </c>
    </row>
    <row r="73" spans="1:16" s="29" customFormat="1" ht="12.75">
      <c r="A73" s="24">
        <f>ROW(C57)</f>
        <v>57</v>
      </c>
      <c r="B73" s="25" t="s">
        <v>166</v>
      </c>
      <c r="C73" s="25" t="s">
        <v>128</v>
      </c>
      <c r="D73" s="25" t="s">
        <v>167</v>
      </c>
      <c r="E73" s="25">
        <v>1973</v>
      </c>
      <c r="F73" s="26">
        <v>0</v>
      </c>
      <c r="G73" s="26">
        <v>0</v>
      </c>
      <c r="H73" s="26">
        <v>0</v>
      </c>
      <c r="I73" s="26">
        <v>10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7">
        <f>LARGE(F73:N73,1)+LARGE(F73:N73,2)+LARGE(F73:N73,3)+LARGE(F73:N73,4)+LARGE(F73:N73,5)</f>
        <v>10</v>
      </c>
      <c r="P73" s="28">
        <f>SUM(F73:N73)</f>
        <v>10</v>
      </c>
    </row>
    <row r="74" spans="1:16" s="29" customFormat="1" ht="12.75">
      <c r="A74" s="24">
        <f>ROW(C58)</f>
        <v>58</v>
      </c>
      <c r="B74" s="25" t="s">
        <v>168</v>
      </c>
      <c r="C74" s="25" t="s">
        <v>169</v>
      </c>
      <c r="D74" s="25" t="s">
        <v>170</v>
      </c>
      <c r="E74" s="25">
        <v>1980</v>
      </c>
      <c r="F74" s="26">
        <v>0</v>
      </c>
      <c r="G74" s="26">
        <v>0</v>
      </c>
      <c r="H74" s="26">
        <v>0</v>
      </c>
      <c r="I74" s="26">
        <v>9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7">
        <f>LARGE(F74:N74,1)+LARGE(F74:N74,2)+LARGE(F74:N74,3)+LARGE(F74:N74,4)+LARGE(F74:N74,5)</f>
        <v>9</v>
      </c>
      <c r="P74" s="28">
        <f>SUM(F74:N74)</f>
        <v>9</v>
      </c>
    </row>
    <row r="75" spans="1:16" s="29" customFormat="1" ht="12.75">
      <c r="A75" s="24">
        <f>ROW(C59)</f>
        <v>59</v>
      </c>
      <c r="B75" s="25" t="s">
        <v>171</v>
      </c>
      <c r="C75" s="25" t="s">
        <v>111</v>
      </c>
      <c r="D75" s="25" t="s">
        <v>172</v>
      </c>
      <c r="E75" s="25">
        <v>1990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9</v>
      </c>
      <c r="N75" s="26">
        <v>0</v>
      </c>
      <c r="O75" s="27">
        <f>LARGE(F75:N75,1)+LARGE(F75:N75,2)+LARGE(F75:N75,3)+LARGE(F75:N75,4)+LARGE(F75:N75,5)</f>
        <v>9</v>
      </c>
      <c r="P75" s="28">
        <f>SUM(F75:N75)</f>
        <v>9</v>
      </c>
    </row>
    <row r="76" spans="1:16" s="29" customFormat="1" ht="12.75">
      <c r="A76" s="24">
        <f>ROW(C60)</f>
        <v>60</v>
      </c>
      <c r="B76" s="25" t="s">
        <v>173</v>
      </c>
      <c r="C76" s="25" t="s">
        <v>71</v>
      </c>
      <c r="D76" s="25" t="s">
        <v>112</v>
      </c>
      <c r="E76" s="25">
        <v>1978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9</v>
      </c>
      <c r="L76" s="26">
        <v>0</v>
      </c>
      <c r="M76" s="26">
        <v>0</v>
      </c>
      <c r="N76" s="26">
        <v>0</v>
      </c>
      <c r="O76" s="27">
        <f>LARGE(F76:N76,1)+LARGE(F76:N76,2)+LARGE(F76:N76,3)+LARGE(F76:N76,4)+LARGE(F76:N76,5)</f>
        <v>9</v>
      </c>
      <c r="P76" s="28">
        <f>SUM(F76:N76)</f>
        <v>9</v>
      </c>
    </row>
    <row r="77" spans="1:16" s="29" customFormat="1" ht="12.75">
      <c r="A77" s="24">
        <f>ROW(C61)</f>
        <v>61</v>
      </c>
      <c r="B77" s="25" t="s">
        <v>174</v>
      </c>
      <c r="C77" s="25" t="s">
        <v>96</v>
      </c>
      <c r="D77" s="25" t="s">
        <v>175</v>
      </c>
      <c r="E77" s="25">
        <v>1974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1</v>
      </c>
      <c r="L77" s="26">
        <v>0</v>
      </c>
      <c r="M77" s="26">
        <v>0</v>
      </c>
      <c r="N77" s="26">
        <v>8</v>
      </c>
      <c r="O77" s="27">
        <f>LARGE(F77:N77,1)+LARGE(F77:N77,2)+LARGE(F77:N77,3)+LARGE(F77:N77,4)+LARGE(F77:N77,5)</f>
        <v>9</v>
      </c>
      <c r="P77" s="28">
        <f>SUM(F77:N77)</f>
        <v>9</v>
      </c>
    </row>
    <row r="78" spans="1:16" s="29" customFormat="1" ht="12.75">
      <c r="A78" s="24">
        <f>ROW(C62)</f>
        <v>62</v>
      </c>
      <c r="B78" s="25" t="s">
        <v>176</v>
      </c>
      <c r="C78" s="25" t="s">
        <v>177</v>
      </c>
      <c r="D78" s="25" t="s">
        <v>178</v>
      </c>
      <c r="E78" s="25">
        <v>1985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9</v>
      </c>
      <c r="O78" s="27">
        <f>LARGE(F78:N78,1)+LARGE(F78:N78,2)+LARGE(F78:N78,3)+LARGE(F78:N78,4)+LARGE(F78:N78,5)</f>
        <v>9</v>
      </c>
      <c r="P78" s="28">
        <f>SUM(F78:N78)</f>
        <v>9</v>
      </c>
    </row>
    <row r="79" spans="1:16" s="29" customFormat="1" ht="12.75">
      <c r="A79" s="24">
        <f>ROW(C63)</f>
        <v>63</v>
      </c>
      <c r="B79" s="25" t="s">
        <v>139</v>
      </c>
      <c r="C79" s="25" t="s">
        <v>77</v>
      </c>
      <c r="D79" s="25" t="s">
        <v>179</v>
      </c>
      <c r="E79" s="25">
        <v>1985</v>
      </c>
      <c r="F79" s="26">
        <v>0</v>
      </c>
      <c r="G79" s="26">
        <v>0</v>
      </c>
      <c r="H79" s="26">
        <v>0</v>
      </c>
      <c r="I79" s="26">
        <v>8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7">
        <f>LARGE(F79:N79,1)+LARGE(F79:N79,2)+LARGE(F79:N79,3)+LARGE(F79:N79,4)+LARGE(F79:N79,5)</f>
        <v>8</v>
      </c>
      <c r="P79" s="28">
        <f>SUM(F79:N79)</f>
        <v>8</v>
      </c>
    </row>
    <row r="80" spans="1:16" s="29" customFormat="1" ht="12.75">
      <c r="A80" s="24">
        <f>ROW(C64)</f>
        <v>64</v>
      </c>
      <c r="B80" s="25" t="s">
        <v>180</v>
      </c>
      <c r="C80" s="25" t="s">
        <v>39</v>
      </c>
      <c r="D80" s="25" t="s">
        <v>181</v>
      </c>
      <c r="E80" s="25">
        <v>1986</v>
      </c>
      <c r="F80" s="26">
        <v>0</v>
      </c>
      <c r="G80" s="26">
        <v>0</v>
      </c>
      <c r="H80" s="26">
        <v>0</v>
      </c>
      <c r="I80" s="26">
        <v>7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7">
        <f>LARGE(F80:N80,1)+LARGE(F80:N80,2)+LARGE(F80:N80,3)+LARGE(F80:N80,4)+LARGE(F80:N80,5)</f>
        <v>7</v>
      </c>
      <c r="P80" s="28">
        <f>SUM(F80:N80)</f>
        <v>7</v>
      </c>
    </row>
    <row r="81" spans="1:16" s="29" customFormat="1" ht="12.75">
      <c r="A81" s="24">
        <f>ROW(C65)</f>
        <v>65</v>
      </c>
      <c r="B81" s="25" t="s">
        <v>182</v>
      </c>
      <c r="C81" s="25" t="s">
        <v>183</v>
      </c>
      <c r="D81" s="25" t="s">
        <v>184</v>
      </c>
      <c r="E81" s="25">
        <v>1973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7</v>
      </c>
      <c r="L81" s="26">
        <v>0</v>
      </c>
      <c r="M81" s="26">
        <v>0</v>
      </c>
      <c r="N81" s="26">
        <v>0</v>
      </c>
      <c r="O81" s="27">
        <f>LARGE(F81:N81,1)+LARGE(F81:N81,2)+LARGE(F81:N81,3)+LARGE(F81:N81,4)+LARGE(F81:N81,5)</f>
        <v>7</v>
      </c>
      <c r="P81" s="28">
        <f>SUM(F81:N81)</f>
        <v>7</v>
      </c>
    </row>
    <row r="82" spans="1:16" s="29" customFormat="1" ht="12.75">
      <c r="A82" s="24">
        <f>ROW(C66)</f>
        <v>66</v>
      </c>
      <c r="B82" s="25" t="s">
        <v>185</v>
      </c>
      <c r="C82" s="25" t="s">
        <v>96</v>
      </c>
      <c r="D82" s="25" t="s">
        <v>186</v>
      </c>
      <c r="E82" s="25">
        <v>1990</v>
      </c>
      <c r="F82" s="26">
        <v>0</v>
      </c>
      <c r="G82" s="26">
        <v>0</v>
      </c>
      <c r="H82" s="26">
        <v>0</v>
      </c>
      <c r="I82" s="26">
        <v>0</v>
      </c>
      <c r="J82" s="26">
        <v>7</v>
      </c>
      <c r="K82" s="26">
        <v>0</v>
      </c>
      <c r="L82" s="26">
        <v>0</v>
      </c>
      <c r="M82" s="26">
        <v>0</v>
      </c>
      <c r="N82" s="26">
        <v>0</v>
      </c>
      <c r="O82" s="27">
        <f>LARGE(F82:N82,1)+LARGE(F82:N82,2)+LARGE(F82:N82,3)+LARGE(F82:N82,4)+LARGE(F82:N82,5)</f>
        <v>7</v>
      </c>
      <c r="P82" s="28">
        <f>SUM(F82:N82)</f>
        <v>7</v>
      </c>
    </row>
    <row r="83" spans="1:16" s="29" customFormat="1" ht="12.75">
      <c r="A83" s="24">
        <f>ROW(C67)</f>
        <v>67</v>
      </c>
      <c r="B83" s="25" t="s">
        <v>187</v>
      </c>
      <c r="C83" s="25" t="s">
        <v>62</v>
      </c>
      <c r="D83" s="25" t="s">
        <v>188</v>
      </c>
      <c r="E83" s="25">
        <v>1977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7</v>
      </c>
      <c r="N83" s="26">
        <v>0</v>
      </c>
      <c r="O83" s="27">
        <f>LARGE(F83:N83,1)+LARGE(F83:N83,2)+LARGE(F83:N83,3)+LARGE(F83:N83,4)+LARGE(F83:N83,5)</f>
        <v>7</v>
      </c>
      <c r="P83" s="28">
        <f>SUM(F83:N83)</f>
        <v>7</v>
      </c>
    </row>
    <row r="84" spans="1:16" s="29" customFormat="1" ht="12.75">
      <c r="A84" s="24">
        <f>ROW(C68)</f>
        <v>68</v>
      </c>
      <c r="B84" s="25" t="s">
        <v>189</v>
      </c>
      <c r="C84" s="25" t="s">
        <v>190</v>
      </c>
      <c r="D84" s="25" t="s">
        <v>191</v>
      </c>
      <c r="E84" s="25">
        <v>1977</v>
      </c>
      <c r="F84" s="26">
        <v>0</v>
      </c>
      <c r="G84" s="26">
        <v>0</v>
      </c>
      <c r="H84" s="26">
        <v>0</v>
      </c>
      <c r="I84" s="26">
        <v>0</v>
      </c>
      <c r="J84" s="26">
        <v>6</v>
      </c>
      <c r="K84" s="26">
        <v>0</v>
      </c>
      <c r="L84" s="26">
        <v>0</v>
      </c>
      <c r="M84" s="26">
        <v>0</v>
      </c>
      <c r="N84" s="26">
        <v>0</v>
      </c>
      <c r="O84" s="27">
        <f>LARGE(F84:N84,1)+LARGE(F84:N84,2)+LARGE(F84:N84,3)+LARGE(F84:N84,4)+LARGE(F84:N84,5)</f>
        <v>6</v>
      </c>
      <c r="P84" s="28">
        <f>SUM(F84:N84)</f>
        <v>6</v>
      </c>
    </row>
    <row r="85" spans="1:16" s="29" customFormat="1" ht="12.75">
      <c r="A85" s="24">
        <f>ROW(C69)</f>
        <v>69</v>
      </c>
      <c r="B85" s="25" t="s">
        <v>153</v>
      </c>
      <c r="C85" s="25" t="s">
        <v>53</v>
      </c>
      <c r="D85" s="25" t="s">
        <v>122</v>
      </c>
      <c r="E85" s="25">
        <v>1994</v>
      </c>
      <c r="F85" s="26">
        <v>0</v>
      </c>
      <c r="G85" s="26">
        <v>0</v>
      </c>
      <c r="H85" s="26">
        <v>0</v>
      </c>
      <c r="I85" s="26">
        <v>6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7">
        <f>LARGE(F85:N85,1)+LARGE(F85:N85,2)+LARGE(F85:N85,3)+LARGE(F85:N85,4)+LARGE(F85:N85,5)</f>
        <v>6</v>
      </c>
      <c r="P85" s="28">
        <f>SUM(F85:N85)</f>
        <v>6</v>
      </c>
    </row>
    <row r="86" spans="1:16" s="29" customFormat="1" ht="12.75">
      <c r="A86" s="24">
        <f>ROW(C70)</f>
        <v>70</v>
      </c>
      <c r="B86" s="25" t="s">
        <v>192</v>
      </c>
      <c r="C86" s="25" t="s">
        <v>96</v>
      </c>
      <c r="D86" s="25" t="s">
        <v>193</v>
      </c>
      <c r="E86" s="25">
        <v>1973</v>
      </c>
      <c r="F86" s="26">
        <v>6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7">
        <f>LARGE(F86:N86,1)+LARGE(F86:N86,2)+LARGE(F86:N86,3)+LARGE(F86:N86,4)+LARGE(F86:N86,5)</f>
        <v>6</v>
      </c>
      <c r="P86" s="28">
        <f>SUM(F86:N86)</f>
        <v>6</v>
      </c>
    </row>
    <row r="87" spans="1:16" s="29" customFormat="1" ht="12.75">
      <c r="A87" s="24">
        <f>ROW(C71)</f>
        <v>71</v>
      </c>
      <c r="B87" s="25" t="s">
        <v>49</v>
      </c>
      <c r="C87" s="25" t="s">
        <v>194</v>
      </c>
      <c r="D87" s="25" t="s">
        <v>51</v>
      </c>
      <c r="E87" s="25">
        <v>1979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6</v>
      </c>
      <c r="O87" s="27">
        <f>LARGE(F87:N87,1)+LARGE(F87:N87,2)+LARGE(F87:N87,3)+LARGE(F87:N87,4)+LARGE(F87:N87,5)</f>
        <v>6</v>
      </c>
      <c r="P87" s="28">
        <f>SUM(F87:N87)</f>
        <v>6</v>
      </c>
    </row>
    <row r="88" spans="1:16" s="29" customFormat="1" ht="12.75">
      <c r="A88" s="24">
        <f>ROW(C72)</f>
        <v>72</v>
      </c>
      <c r="B88" s="25" t="s">
        <v>195</v>
      </c>
      <c r="C88" s="25" t="s">
        <v>77</v>
      </c>
      <c r="D88" s="25" t="s">
        <v>196</v>
      </c>
      <c r="E88" s="25">
        <v>1997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6</v>
      </c>
      <c r="M88" s="26">
        <v>0</v>
      </c>
      <c r="N88" s="26">
        <v>0</v>
      </c>
      <c r="O88" s="27">
        <f>LARGE(F88:N88,1)+LARGE(F88:N88,2)+LARGE(F88:N88,3)+LARGE(F88:N88,4)+LARGE(F88:N88,5)</f>
        <v>6</v>
      </c>
      <c r="P88" s="28">
        <f>SUM(F88:N88)</f>
        <v>6</v>
      </c>
    </row>
    <row r="89" spans="1:16" s="29" customFormat="1" ht="12.75">
      <c r="A89" s="24">
        <f>ROW(C73)</f>
        <v>73</v>
      </c>
      <c r="B89" s="25" t="s">
        <v>197</v>
      </c>
      <c r="C89" s="25" t="s">
        <v>74</v>
      </c>
      <c r="D89" s="25" t="s">
        <v>193</v>
      </c>
      <c r="E89" s="25">
        <v>1992</v>
      </c>
      <c r="F89" s="26">
        <v>5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7">
        <f>LARGE(F89:N89,1)+LARGE(F89:N89,2)+LARGE(F89:N89,3)+LARGE(F89:N89,4)+LARGE(F89:N89,5)</f>
        <v>5</v>
      </c>
      <c r="P89" s="28">
        <f>SUM(F89:N89)</f>
        <v>5</v>
      </c>
    </row>
    <row r="90" spans="1:16" s="29" customFormat="1" ht="12.75">
      <c r="A90" s="24">
        <f>ROW(C74)</f>
        <v>74</v>
      </c>
      <c r="B90" s="25" t="s">
        <v>198</v>
      </c>
      <c r="C90" s="25" t="s">
        <v>106</v>
      </c>
      <c r="D90" s="25" t="s">
        <v>199</v>
      </c>
      <c r="E90" s="25">
        <v>1975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5</v>
      </c>
      <c r="M90" s="26">
        <v>0</v>
      </c>
      <c r="N90" s="26">
        <v>0</v>
      </c>
      <c r="O90" s="27">
        <f>LARGE(F90:N90,1)+LARGE(F90:N90,2)+LARGE(F90:N90,3)+LARGE(F90:N90,4)+LARGE(F90:N90,5)</f>
        <v>5</v>
      </c>
      <c r="P90" s="28">
        <f>SUM(F90:N90)</f>
        <v>5</v>
      </c>
    </row>
    <row r="91" spans="1:16" s="29" customFormat="1" ht="12.75">
      <c r="A91" s="24">
        <f>ROW(C75)</f>
        <v>75</v>
      </c>
      <c r="B91" s="25" t="s">
        <v>200</v>
      </c>
      <c r="C91" s="25" t="s">
        <v>183</v>
      </c>
      <c r="D91" s="25" t="s">
        <v>85</v>
      </c>
      <c r="E91" s="25">
        <v>1998</v>
      </c>
      <c r="F91" s="26">
        <v>0</v>
      </c>
      <c r="G91" s="26">
        <v>0</v>
      </c>
      <c r="H91" s="26">
        <v>0</v>
      </c>
      <c r="I91" s="26">
        <v>0</v>
      </c>
      <c r="J91" s="26">
        <v>1</v>
      </c>
      <c r="K91" s="26">
        <v>0</v>
      </c>
      <c r="L91" s="26">
        <v>4</v>
      </c>
      <c r="M91" s="26">
        <v>0</v>
      </c>
      <c r="N91" s="26">
        <v>0</v>
      </c>
      <c r="O91" s="27">
        <f>LARGE(F91:N91,1)+LARGE(F91:N91,2)+LARGE(F91:N91,3)+LARGE(F91:N91,4)+LARGE(F91:N91,5)</f>
        <v>5</v>
      </c>
      <c r="P91" s="28">
        <f>SUM(F91:N91)</f>
        <v>5</v>
      </c>
    </row>
    <row r="92" spans="1:16" s="29" customFormat="1" ht="12.75">
      <c r="A92" s="24">
        <f>ROW(C76)</f>
        <v>76</v>
      </c>
      <c r="B92" s="25" t="s">
        <v>201</v>
      </c>
      <c r="C92" s="25" t="s">
        <v>89</v>
      </c>
      <c r="D92" s="25" t="s">
        <v>202</v>
      </c>
      <c r="E92" s="25">
        <v>1981</v>
      </c>
      <c r="F92" s="26">
        <v>0</v>
      </c>
      <c r="G92" s="26">
        <v>0</v>
      </c>
      <c r="H92" s="26">
        <v>0</v>
      </c>
      <c r="I92" s="26">
        <v>5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7">
        <f>LARGE(F92:N92,1)+LARGE(F92:N92,2)+LARGE(F92:N92,3)+LARGE(F92:N92,4)+LARGE(F92:N92,5)</f>
        <v>5</v>
      </c>
      <c r="P92" s="28">
        <f>SUM(F92:N92)</f>
        <v>5</v>
      </c>
    </row>
    <row r="93" spans="1:16" s="29" customFormat="1" ht="12.75">
      <c r="A93" s="24">
        <f>ROW(C77)</f>
        <v>77</v>
      </c>
      <c r="B93" s="25" t="s">
        <v>203</v>
      </c>
      <c r="C93" s="25" t="s">
        <v>204</v>
      </c>
      <c r="D93" s="25" t="s">
        <v>205</v>
      </c>
      <c r="E93" s="25">
        <v>1975</v>
      </c>
      <c r="F93" s="26">
        <v>0</v>
      </c>
      <c r="G93" s="26">
        <v>0</v>
      </c>
      <c r="H93" s="26">
        <v>0</v>
      </c>
      <c r="I93" s="26">
        <v>4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7">
        <f>LARGE(F93:N93,1)+LARGE(F93:N93,2)+LARGE(F93:N93,3)+LARGE(F93:N93,4)+LARGE(F93:N93,5)</f>
        <v>4</v>
      </c>
      <c r="P93" s="28">
        <f>SUM(F93:N93)</f>
        <v>4</v>
      </c>
    </row>
    <row r="94" spans="1:16" s="29" customFormat="1" ht="12.75">
      <c r="A94" s="24">
        <f>ROW(C78)</f>
        <v>78</v>
      </c>
      <c r="B94" s="25" t="s">
        <v>189</v>
      </c>
      <c r="C94" s="25" t="s">
        <v>111</v>
      </c>
      <c r="D94" s="25" t="s">
        <v>191</v>
      </c>
      <c r="E94" s="25">
        <v>1976</v>
      </c>
      <c r="F94" s="26">
        <v>0</v>
      </c>
      <c r="G94" s="26">
        <v>0</v>
      </c>
      <c r="H94" s="26">
        <v>0</v>
      </c>
      <c r="I94" s="26">
        <v>0</v>
      </c>
      <c r="J94" s="26">
        <v>4</v>
      </c>
      <c r="K94" s="26">
        <v>0</v>
      </c>
      <c r="L94" s="26">
        <v>0</v>
      </c>
      <c r="M94" s="26">
        <v>0</v>
      </c>
      <c r="N94" s="26">
        <v>0</v>
      </c>
      <c r="O94" s="27">
        <f>LARGE(F94:N94,1)+LARGE(F94:N94,2)+LARGE(F94:N94,3)+LARGE(F94:N94,4)+LARGE(F94:N94,5)</f>
        <v>4</v>
      </c>
      <c r="P94" s="28">
        <f>SUM(F94:N94)</f>
        <v>4</v>
      </c>
    </row>
    <row r="95" spans="1:16" s="29" customFormat="1" ht="12.75">
      <c r="A95" s="24">
        <f>ROW(C79)</f>
        <v>79</v>
      </c>
      <c r="B95" s="25" t="s">
        <v>206</v>
      </c>
      <c r="C95" s="25" t="s">
        <v>207</v>
      </c>
      <c r="D95" s="25" t="s">
        <v>208</v>
      </c>
      <c r="E95" s="25">
        <v>1976</v>
      </c>
      <c r="F95" s="26">
        <v>0</v>
      </c>
      <c r="G95" s="26">
        <v>0</v>
      </c>
      <c r="H95" s="26">
        <v>0</v>
      </c>
      <c r="I95" s="26">
        <v>0</v>
      </c>
      <c r="J95" s="26">
        <v>1</v>
      </c>
      <c r="K95" s="26">
        <v>0</v>
      </c>
      <c r="L95" s="26">
        <v>3</v>
      </c>
      <c r="M95" s="26">
        <v>0</v>
      </c>
      <c r="N95" s="26">
        <v>0</v>
      </c>
      <c r="O95" s="27">
        <f>LARGE(F95:N95,1)+LARGE(F95:N95,2)+LARGE(F95:N95,3)+LARGE(F95:N95,4)+LARGE(F95:N95,5)</f>
        <v>4</v>
      </c>
      <c r="P95" s="28">
        <f>SUM(F95:N95)</f>
        <v>4</v>
      </c>
    </row>
    <row r="96" spans="1:16" s="29" customFormat="1" ht="12.75">
      <c r="A96" s="24">
        <f>ROW(C80)</f>
        <v>80</v>
      </c>
      <c r="B96" s="25" t="s">
        <v>209</v>
      </c>
      <c r="C96" s="25" t="s">
        <v>210</v>
      </c>
      <c r="D96" s="25" t="s">
        <v>211</v>
      </c>
      <c r="E96" s="25">
        <v>1989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3</v>
      </c>
      <c r="L96" s="26">
        <v>0</v>
      </c>
      <c r="M96" s="26">
        <v>0</v>
      </c>
      <c r="N96" s="26">
        <v>0</v>
      </c>
      <c r="O96" s="27">
        <f>LARGE(F96:N96,1)+LARGE(F96:N96,2)+LARGE(F96:N96,3)+LARGE(F96:N96,4)+LARGE(F96:N96,5)</f>
        <v>3</v>
      </c>
      <c r="P96" s="28">
        <f>SUM(F96:N96)</f>
        <v>3</v>
      </c>
    </row>
    <row r="97" spans="1:16" s="29" customFormat="1" ht="12.75">
      <c r="A97" s="24">
        <f>ROW(C81)</f>
        <v>81</v>
      </c>
      <c r="B97" s="25" t="s">
        <v>212</v>
      </c>
      <c r="C97" s="25" t="s">
        <v>213</v>
      </c>
      <c r="D97" s="25" t="s">
        <v>85</v>
      </c>
      <c r="E97" s="25">
        <v>1978</v>
      </c>
      <c r="F97" s="26">
        <v>0</v>
      </c>
      <c r="G97" s="26">
        <v>0</v>
      </c>
      <c r="H97" s="26">
        <v>0</v>
      </c>
      <c r="I97" s="26">
        <v>0</v>
      </c>
      <c r="J97" s="26">
        <v>2</v>
      </c>
      <c r="K97" s="26">
        <v>0</v>
      </c>
      <c r="L97" s="26">
        <v>0</v>
      </c>
      <c r="M97" s="26">
        <v>0</v>
      </c>
      <c r="N97" s="26">
        <v>0</v>
      </c>
      <c r="O97" s="27">
        <f>LARGE(F97:N97,1)+LARGE(F97:N97,2)+LARGE(F97:N97,3)+LARGE(F97:N97,4)+LARGE(F97:N97,5)</f>
        <v>2</v>
      </c>
      <c r="P97" s="28">
        <f>SUM(F97:N97)</f>
        <v>2</v>
      </c>
    </row>
    <row r="98" spans="1:16" s="29" customFormat="1" ht="12.75">
      <c r="A98" s="24">
        <f>ROW(C82)</f>
        <v>82</v>
      </c>
      <c r="B98" s="25" t="s">
        <v>214</v>
      </c>
      <c r="C98" s="25" t="s">
        <v>53</v>
      </c>
      <c r="D98" s="25" t="s">
        <v>148</v>
      </c>
      <c r="E98" s="25">
        <v>1996</v>
      </c>
      <c r="F98" s="26">
        <v>2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7">
        <f>LARGE(F98:N98,1)+LARGE(F98:N98,2)+LARGE(F98:N98,3)+LARGE(F98:N98,4)+LARGE(F98:N98,5)</f>
        <v>2</v>
      </c>
      <c r="P98" s="28">
        <f>SUM(F98:N98)</f>
        <v>2</v>
      </c>
    </row>
    <row r="99" spans="1:16" s="29" customFormat="1" ht="12.75">
      <c r="A99" s="24">
        <f>ROW(C83)</f>
        <v>83</v>
      </c>
      <c r="B99" s="25" t="s">
        <v>215</v>
      </c>
      <c r="C99" s="25" t="s">
        <v>96</v>
      </c>
      <c r="D99" s="25" t="s">
        <v>181</v>
      </c>
      <c r="E99" s="25">
        <v>1979</v>
      </c>
      <c r="F99" s="26">
        <v>0</v>
      </c>
      <c r="G99" s="26">
        <v>0</v>
      </c>
      <c r="H99" s="26">
        <v>0</v>
      </c>
      <c r="I99" s="26">
        <v>2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7">
        <f>LARGE(F99:N99,1)+LARGE(F99:N99,2)+LARGE(F99:N99,3)+LARGE(F99:N99,4)+LARGE(F99:N99,5)</f>
        <v>2</v>
      </c>
      <c r="P99" s="28">
        <f>SUM(F99:N99)</f>
        <v>2</v>
      </c>
    </row>
    <row r="100" spans="1:16" s="29" customFormat="1" ht="12.75">
      <c r="A100" s="24">
        <f>ROW(C84)</f>
        <v>84</v>
      </c>
      <c r="B100" s="25" t="s">
        <v>216</v>
      </c>
      <c r="C100" s="25" t="s">
        <v>77</v>
      </c>
      <c r="D100" s="25" t="s">
        <v>217</v>
      </c>
      <c r="E100" s="25">
        <v>1981</v>
      </c>
      <c r="F100" s="26">
        <v>0</v>
      </c>
      <c r="G100" s="26">
        <v>0</v>
      </c>
      <c r="H100" s="26">
        <v>0</v>
      </c>
      <c r="I100" s="26">
        <v>0</v>
      </c>
      <c r="J100" s="26">
        <v>1</v>
      </c>
      <c r="K100" s="26">
        <v>1</v>
      </c>
      <c r="L100" s="26">
        <v>0</v>
      </c>
      <c r="M100" s="26">
        <v>0</v>
      </c>
      <c r="N100" s="26">
        <v>0</v>
      </c>
      <c r="O100" s="27">
        <f>LARGE(F100:N100,1)+LARGE(F100:N100,2)+LARGE(F100:N100,3)+LARGE(F100:N100,4)+LARGE(F100:N100,5)</f>
        <v>2</v>
      </c>
      <c r="P100" s="28">
        <f>SUM(F100:N100)</f>
        <v>2</v>
      </c>
    </row>
    <row r="101" spans="1:16" s="29" customFormat="1" ht="12.75">
      <c r="A101" s="24">
        <f>ROW(C85)</f>
        <v>85</v>
      </c>
      <c r="B101" s="25" t="s">
        <v>218</v>
      </c>
      <c r="C101" s="25" t="s">
        <v>219</v>
      </c>
      <c r="D101" s="25" t="s">
        <v>85</v>
      </c>
      <c r="E101" s="25">
        <v>1974</v>
      </c>
      <c r="F101" s="26">
        <v>0</v>
      </c>
      <c r="G101" s="26">
        <v>0</v>
      </c>
      <c r="H101" s="26">
        <v>0</v>
      </c>
      <c r="I101" s="26">
        <v>0</v>
      </c>
      <c r="J101" s="26">
        <v>1</v>
      </c>
      <c r="K101" s="26">
        <v>0</v>
      </c>
      <c r="L101" s="26">
        <v>0</v>
      </c>
      <c r="M101" s="26">
        <v>0</v>
      </c>
      <c r="N101" s="26">
        <v>0</v>
      </c>
      <c r="O101" s="27">
        <f>LARGE(F101:N101,1)+LARGE(F101:N101,2)+LARGE(F101:N101,3)+LARGE(F101:N101,4)+LARGE(F101:N101,5)</f>
        <v>1</v>
      </c>
      <c r="P101" s="28">
        <f>SUM(F101:N101)</f>
        <v>1</v>
      </c>
    </row>
    <row r="102" spans="1:16" s="29" customFormat="1" ht="12.75">
      <c r="A102" s="24">
        <f>ROW(C86)</f>
        <v>86</v>
      </c>
      <c r="B102" s="25" t="s">
        <v>220</v>
      </c>
      <c r="C102" s="25" t="s">
        <v>143</v>
      </c>
      <c r="D102" s="25" t="s">
        <v>85</v>
      </c>
      <c r="E102" s="25">
        <v>1974</v>
      </c>
      <c r="F102" s="26">
        <v>0</v>
      </c>
      <c r="G102" s="26">
        <v>0</v>
      </c>
      <c r="H102" s="26">
        <v>0</v>
      </c>
      <c r="I102" s="26">
        <v>0</v>
      </c>
      <c r="J102" s="26">
        <v>1</v>
      </c>
      <c r="K102" s="26">
        <v>0</v>
      </c>
      <c r="L102" s="26">
        <v>0</v>
      </c>
      <c r="M102" s="26">
        <v>0</v>
      </c>
      <c r="N102" s="26">
        <v>0</v>
      </c>
      <c r="O102" s="27">
        <f>LARGE(F102:N102,1)+LARGE(F102:N102,2)+LARGE(F102:N102,3)+LARGE(F102:N102,4)+LARGE(F102:N102,5)</f>
        <v>1</v>
      </c>
      <c r="P102" s="28">
        <f>SUM(F102:N102)</f>
        <v>1</v>
      </c>
    </row>
    <row r="103" spans="1:16" s="29" customFormat="1" ht="12.75">
      <c r="A103" s="24">
        <f>ROW(C87)</f>
        <v>87</v>
      </c>
      <c r="B103" s="25" t="s">
        <v>221</v>
      </c>
      <c r="C103" s="25" t="s">
        <v>143</v>
      </c>
      <c r="D103" s="25" t="s">
        <v>211</v>
      </c>
      <c r="E103" s="25">
        <v>1975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1</v>
      </c>
      <c r="L103" s="26">
        <v>0</v>
      </c>
      <c r="M103" s="26">
        <v>0</v>
      </c>
      <c r="N103" s="26">
        <v>0</v>
      </c>
      <c r="O103" s="27">
        <f>LARGE(F103:N103,1)+LARGE(F103:N103,2)+LARGE(F103:N103,3)+LARGE(F103:N103,4)+LARGE(F103:N103,5)</f>
        <v>1</v>
      </c>
      <c r="P103" s="28">
        <f>SUM(F103:N103)</f>
        <v>1</v>
      </c>
    </row>
    <row r="104" spans="1:16" s="29" customFormat="1" ht="12.75">
      <c r="A104" s="24">
        <f>ROW(C88)</f>
        <v>88</v>
      </c>
      <c r="B104" s="25" t="s">
        <v>222</v>
      </c>
      <c r="C104" s="25" t="s">
        <v>158</v>
      </c>
      <c r="D104" s="25" t="s">
        <v>85</v>
      </c>
      <c r="E104" s="25">
        <v>1979</v>
      </c>
      <c r="F104" s="26">
        <v>0</v>
      </c>
      <c r="G104" s="26">
        <v>0</v>
      </c>
      <c r="H104" s="26">
        <v>0</v>
      </c>
      <c r="I104" s="26">
        <v>0</v>
      </c>
      <c r="J104" s="26">
        <v>1</v>
      </c>
      <c r="K104" s="26">
        <v>0</v>
      </c>
      <c r="L104" s="26">
        <v>0</v>
      </c>
      <c r="M104" s="26">
        <v>0</v>
      </c>
      <c r="N104" s="26">
        <v>0</v>
      </c>
      <c r="O104" s="27">
        <f>LARGE(F104:N104,1)+LARGE(F104:N104,2)+LARGE(F104:N104,3)+LARGE(F104:N104,4)+LARGE(F104:N104,5)</f>
        <v>1</v>
      </c>
      <c r="P104" s="28">
        <f>SUM(F104:N104)</f>
        <v>1</v>
      </c>
    </row>
    <row r="105" spans="1:16" s="29" customFormat="1" ht="12.75">
      <c r="A105" s="24">
        <f>ROW(C89)</f>
        <v>89</v>
      </c>
      <c r="B105" s="25" t="s">
        <v>223</v>
      </c>
      <c r="C105" s="25" t="s">
        <v>158</v>
      </c>
      <c r="D105" s="25" t="s">
        <v>85</v>
      </c>
      <c r="E105" s="25">
        <v>1977</v>
      </c>
      <c r="F105" s="26">
        <v>0</v>
      </c>
      <c r="G105" s="26">
        <v>0</v>
      </c>
      <c r="H105" s="26">
        <v>0</v>
      </c>
      <c r="I105" s="26">
        <v>0</v>
      </c>
      <c r="J105" s="26">
        <v>1</v>
      </c>
      <c r="K105" s="26">
        <v>0</v>
      </c>
      <c r="L105" s="26">
        <v>0</v>
      </c>
      <c r="M105" s="26">
        <v>0</v>
      </c>
      <c r="N105" s="26">
        <v>0</v>
      </c>
      <c r="O105" s="27">
        <f>LARGE(F105:N105,1)+LARGE(F105:N105,2)+LARGE(F105:N105,3)+LARGE(F105:N105,4)+LARGE(F105:N105,5)</f>
        <v>1</v>
      </c>
      <c r="P105" s="28">
        <f>SUM(F105:N105)</f>
        <v>1</v>
      </c>
    </row>
    <row r="106" spans="1:16" s="29" customFormat="1" ht="12.75">
      <c r="A106" s="24">
        <f>ROW(C90)</f>
        <v>90</v>
      </c>
      <c r="B106" s="25" t="s">
        <v>224</v>
      </c>
      <c r="C106" s="25" t="s">
        <v>225</v>
      </c>
      <c r="D106" s="25" t="s">
        <v>167</v>
      </c>
      <c r="E106" s="25">
        <v>1976</v>
      </c>
      <c r="F106" s="26">
        <v>0</v>
      </c>
      <c r="G106" s="26">
        <v>0</v>
      </c>
      <c r="H106" s="26">
        <v>0</v>
      </c>
      <c r="I106" s="26">
        <v>1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7">
        <f>LARGE(F106:N106,1)+LARGE(F106:N106,2)+LARGE(F106:N106,3)+LARGE(F106:N106,4)+LARGE(F106:N106,5)</f>
        <v>1</v>
      </c>
      <c r="P106" s="28">
        <f>SUM(F106:N106)</f>
        <v>1</v>
      </c>
    </row>
    <row r="107" spans="1:16" s="29" customFormat="1" ht="12.75">
      <c r="A107" s="24">
        <f>ROW(C91)</f>
        <v>91</v>
      </c>
      <c r="B107" s="25" t="s">
        <v>226</v>
      </c>
      <c r="C107" s="25" t="s">
        <v>74</v>
      </c>
      <c r="D107" s="25" t="s">
        <v>227</v>
      </c>
      <c r="E107" s="25">
        <v>1980</v>
      </c>
      <c r="F107" s="26">
        <v>0</v>
      </c>
      <c r="G107" s="26">
        <v>0</v>
      </c>
      <c r="H107" s="26">
        <v>0</v>
      </c>
      <c r="I107" s="26">
        <v>0</v>
      </c>
      <c r="J107" s="26">
        <v>1</v>
      </c>
      <c r="K107" s="26">
        <v>0</v>
      </c>
      <c r="L107" s="26">
        <v>0</v>
      </c>
      <c r="M107" s="26">
        <v>0</v>
      </c>
      <c r="N107" s="26">
        <v>0</v>
      </c>
      <c r="O107" s="27">
        <f>LARGE(F107:N107,1)+LARGE(F107:N107,2)+LARGE(F107:N107,3)+LARGE(F107:N107,4)+LARGE(F107:N107,5)</f>
        <v>1</v>
      </c>
      <c r="P107" s="28">
        <f>SUM(F107:N107)</f>
        <v>1</v>
      </c>
    </row>
    <row r="108" spans="1:16" s="29" customFormat="1" ht="12.75">
      <c r="A108" s="24">
        <f>ROW(C92)</f>
        <v>92</v>
      </c>
      <c r="B108" s="25" t="s">
        <v>228</v>
      </c>
      <c r="C108" s="25" t="s">
        <v>74</v>
      </c>
      <c r="D108" s="25" t="s">
        <v>229</v>
      </c>
      <c r="E108" s="25">
        <v>1975</v>
      </c>
      <c r="F108" s="26">
        <v>0</v>
      </c>
      <c r="G108" s="26">
        <v>0</v>
      </c>
      <c r="H108" s="26">
        <v>0</v>
      </c>
      <c r="I108" s="26">
        <v>1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7">
        <f>LARGE(F108:N108,1)+LARGE(F108:N108,2)+LARGE(F108:N108,3)+LARGE(F108:N108,4)+LARGE(F108:N108,5)</f>
        <v>1</v>
      </c>
      <c r="P108" s="28">
        <f>SUM(F108:N108)</f>
        <v>1</v>
      </c>
    </row>
    <row r="109" spans="1:16" s="29" customFormat="1" ht="12.75">
      <c r="A109" s="24">
        <f>ROW(C93)</f>
        <v>93</v>
      </c>
      <c r="B109" s="25" t="s">
        <v>230</v>
      </c>
      <c r="C109" s="25" t="s">
        <v>231</v>
      </c>
      <c r="D109" s="25" t="s">
        <v>232</v>
      </c>
      <c r="E109" s="25">
        <v>1987</v>
      </c>
      <c r="F109" s="26">
        <v>0</v>
      </c>
      <c r="G109" s="26">
        <v>0</v>
      </c>
      <c r="H109" s="26">
        <v>0</v>
      </c>
      <c r="I109" s="26">
        <v>0</v>
      </c>
      <c r="J109" s="26">
        <v>1</v>
      </c>
      <c r="K109" s="26">
        <v>0</v>
      </c>
      <c r="L109" s="26">
        <v>0</v>
      </c>
      <c r="M109" s="26">
        <v>0</v>
      </c>
      <c r="N109" s="26">
        <v>0</v>
      </c>
      <c r="O109" s="27">
        <f>LARGE(F109:N109,1)+LARGE(F109:N109,2)+LARGE(F109:N109,3)+LARGE(F109:N109,4)+LARGE(F109:N109,5)</f>
        <v>1</v>
      </c>
      <c r="P109" s="28">
        <f>SUM(F109:N109)</f>
        <v>1</v>
      </c>
    </row>
    <row r="110" spans="1:16" s="29" customFormat="1" ht="12.75">
      <c r="A110" s="24">
        <f>ROW(C94)</f>
        <v>94</v>
      </c>
      <c r="B110" s="25" t="s">
        <v>233</v>
      </c>
      <c r="C110" s="25" t="s">
        <v>234</v>
      </c>
      <c r="D110" s="25" t="s">
        <v>235</v>
      </c>
      <c r="E110" s="25">
        <v>1991</v>
      </c>
      <c r="F110" s="26">
        <v>1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7">
        <f>LARGE(F110:N110,1)+LARGE(F110:N110,2)+LARGE(F110:N110,3)+LARGE(F110:N110,4)+LARGE(F110:N110,5)</f>
        <v>1</v>
      </c>
      <c r="P110" s="28">
        <f>SUM(F110:N110)</f>
        <v>1</v>
      </c>
    </row>
    <row r="111" spans="1:16" s="29" customFormat="1" ht="12.75">
      <c r="A111" s="24">
        <f>ROW(C95)</f>
        <v>95</v>
      </c>
      <c r="B111" s="25" t="s">
        <v>236</v>
      </c>
      <c r="C111" s="25" t="s">
        <v>234</v>
      </c>
      <c r="D111" s="25" t="s">
        <v>237</v>
      </c>
      <c r="E111" s="25">
        <v>1980</v>
      </c>
      <c r="F111" s="26">
        <v>0</v>
      </c>
      <c r="G111" s="26">
        <v>0</v>
      </c>
      <c r="H111" s="26">
        <v>0</v>
      </c>
      <c r="I111" s="26">
        <v>1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7">
        <f>LARGE(F111:N111,1)+LARGE(F111:N111,2)+LARGE(F111:N111,3)+LARGE(F111:N111,4)+LARGE(F111:N111,5)</f>
        <v>1</v>
      </c>
      <c r="P111" s="28">
        <f>SUM(F111:N111)</f>
        <v>1</v>
      </c>
    </row>
    <row r="112" spans="1:16" s="29" customFormat="1" ht="12.75">
      <c r="A112" s="24">
        <f>ROW(C96)</f>
        <v>96</v>
      </c>
      <c r="B112" s="25" t="s">
        <v>238</v>
      </c>
      <c r="C112" s="25" t="s">
        <v>234</v>
      </c>
      <c r="D112" s="25" t="s">
        <v>239</v>
      </c>
      <c r="E112" s="25">
        <v>1986</v>
      </c>
      <c r="F112" s="26">
        <v>0</v>
      </c>
      <c r="G112" s="26">
        <v>0</v>
      </c>
      <c r="H112" s="26">
        <v>0</v>
      </c>
      <c r="I112" s="26">
        <v>0</v>
      </c>
      <c r="J112" s="26">
        <v>1</v>
      </c>
      <c r="K112" s="26">
        <v>0</v>
      </c>
      <c r="L112" s="26">
        <v>0</v>
      </c>
      <c r="M112" s="26">
        <v>0</v>
      </c>
      <c r="N112" s="26">
        <v>0</v>
      </c>
      <c r="O112" s="27">
        <f>LARGE(F112:N112,1)+LARGE(F112:N112,2)+LARGE(F112:N112,3)+LARGE(F112:N112,4)+LARGE(F112:N112,5)</f>
        <v>1</v>
      </c>
      <c r="P112" s="28">
        <f>SUM(F112:N112)</f>
        <v>1</v>
      </c>
    </row>
    <row r="113" spans="1:16" s="29" customFormat="1" ht="12.75">
      <c r="A113" s="24">
        <f>ROW(C97)</f>
        <v>97</v>
      </c>
      <c r="B113" s="25" t="s">
        <v>135</v>
      </c>
      <c r="C113" s="25" t="s">
        <v>106</v>
      </c>
      <c r="D113" s="25" t="s">
        <v>240</v>
      </c>
      <c r="E113" s="25">
        <v>1986</v>
      </c>
      <c r="F113" s="26">
        <v>0</v>
      </c>
      <c r="G113" s="26">
        <v>0</v>
      </c>
      <c r="H113" s="26">
        <v>0</v>
      </c>
      <c r="I113" s="26">
        <v>0</v>
      </c>
      <c r="J113" s="26">
        <v>1</v>
      </c>
      <c r="K113" s="26">
        <v>0</v>
      </c>
      <c r="L113" s="26">
        <v>0</v>
      </c>
      <c r="M113" s="26">
        <v>0</v>
      </c>
      <c r="N113" s="26">
        <v>0</v>
      </c>
      <c r="O113" s="27">
        <f>LARGE(F113:N113,1)+LARGE(F113:N113,2)+LARGE(F113:N113,3)+LARGE(F113:N113,4)+LARGE(F113:N113,5)</f>
        <v>1</v>
      </c>
      <c r="P113" s="28">
        <f>SUM(F113:N113)</f>
        <v>1</v>
      </c>
    </row>
    <row r="114" spans="1:16" s="29" customFormat="1" ht="12.75">
      <c r="A114" s="24">
        <f>ROW(C98)</f>
        <v>98</v>
      </c>
      <c r="B114" s="25" t="s">
        <v>241</v>
      </c>
      <c r="C114" s="25" t="s">
        <v>106</v>
      </c>
      <c r="D114" s="25" t="s">
        <v>211</v>
      </c>
      <c r="E114" s="25">
        <v>1993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1</v>
      </c>
      <c r="L114" s="26">
        <v>0</v>
      </c>
      <c r="M114" s="26">
        <v>0</v>
      </c>
      <c r="N114" s="26">
        <v>0</v>
      </c>
      <c r="O114" s="27">
        <f>LARGE(F114:N114,1)+LARGE(F114:N114,2)+LARGE(F114:N114,3)+LARGE(F114:N114,4)+LARGE(F114:N114,5)</f>
        <v>1</v>
      </c>
      <c r="P114" s="28">
        <f>SUM(F114:N114)</f>
        <v>1</v>
      </c>
    </row>
    <row r="115" spans="1:16" s="29" customFormat="1" ht="12.75">
      <c r="A115" s="24">
        <f>ROW(C99)</f>
        <v>99</v>
      </c>
      <c r="B115" s="25" t="s">
        <v>242</v>
      </c>
      <c r="C115" s="25" t="s">
        <v>106</v>
      </c>
      <c r="D115" s="25" t="s">
        <v>243</v>
      </c>
      <c r="E115" s="25">
        <v>1979</v>
      </c>
      <c r="F115" s="26">
        <v>0</v>
      </c>
      <c r="G115" s="26">
        <v>0</v>
      </c>
      <c r="H115" s="26">
        <v>0</v>
      </c>
      <c r="I115" s="26">
        <v>1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7">
        <f>LARGE(F115:N115,1)+LARGE(F115:N115,2)+LARGE(F115:N115,3)+LARGE(F115:N115,4)+LARGE(F115:N115,5)</f>
        <v>1</v>
      </c>
      <c r="P115" s="28">
        <f>SUM(F115:N115)</f>
        <v>1</v>
      </c>
    </row>
    <row r="116" spans="1:16" s="29" customFormat="1" ht="12.75">
      <c r="A116" s="24">
        <f>ROW(C100)</f>
        <v>100</v>
      </c>
      <c r="B116" s="25" t="s">
        <v>244</v>
      </c>
      <c r="C116" s="25" t="s">
        <v>39</v>
      </c>
      <c r="D116" s="25" t="s">
        <v>148</v>
      </c>
      <c r="E116" s="25">
        <v>1995</v>
      </c>
      <c r="F116" s="26">
        <v>1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7">
        <f>LARGE(F116:N116,1)+LARGE(F116:N116,2)+LARGE(F116:N116,3)+LARGE(F116:N116,4)+LARGE(F116:N116,5)</f>
        <v>1</v>
      </c>
      <c r="P116" s="28">
        <f>SUM(F116:N116)</f>
        <v>1</v>
      </c>
    </row>
    <row r="117" spans="1:16" s="29" customFormat="1" ht="12.75">
      <c r="A117" s="24">
        <f>ROW(C101)</f>
        <v>101</v>
      </c>
      <c r="B117" s="25" t="s">
        <v>245</v>
      </c>
      <c r="C117" s="25" t="s">
        <v>60</v>
      </c>
      <c r="D117" s="25" t="s">
        <v>246</v>
      </c>
      <c r="E117" s="25">
        <v>1992</v>
      </c>
      <c r="F117" s="26">
        <v>1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7">
        <f>LARGE(F117:N117,1)+LARGE(F117:N117,2)+LARGE(F117:N117,3)+LARGE(F117:N117,4)+LARGE(F117:N117,5)</f>
        <v>1</v>
      </c>
      <c r="P117" s="28">
        <f>SUM(F117:N117)</f>
        <v>1</v>
      </c>
    </row>
    <row r="118" spans="1:16" s="29" customFormat="1" ht="12.75">
      <c r="A118" s="24">
        <f>ROW(C102)</f>
        <v>102</v>
      </c>
      <c r="B118" s="25" t="s">
        <v>247</v>
      </c>
      <c r="C118" s="25" t="s">
        <v>248</v>
      </c>
      <c r="D118" s="25" t="s">
        <v>167</v>
      </c>
      <c r="E118" s="25">
        <v>1987</v>
      </c>
      <c r="F118" s="26">
        <v>0</v>
      </c>
      <c r="G118" s="26">
        <v>0</v>
      </c>
      <c r="H118" s="26">
        <v>0</v>
      </c>
      <c r="I118" s="26">
        <v>1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7">
        <f>LARGE(F118:N118,1)+LARGE(F118:N118,2)+LARGE(F118:N118,3)+LARGE(F118:N118,4)+LARGE(F118:N118,5)</f>
        <v>1</v>
      </c>
      <c r="P118" s="28">
        <f>SUM(F118:N118)</f>
        <v>1</v>
      </c>
    </row>
    <row r="119" spans="1:16" s="29" customFormat="1" ht="12.75">
      <c r="A119" s="24">
        <f>ROW(C103)</f>
        <v>103</v>
      </c>
      <c r="B119" s="25" t="s">
        <v>52</v>
      </c>
      <c r="C119" s="25" t="s">
        <v>111</v>
      </c>
      <c r="D119" s="25" t="s">
        <v>249</v>
      </c>
      <c r="E119" s="25">
        <v>1975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1</v>
      </c>
      <c r="L119" s="26">
        <v>0</v>
      </c>
      <c r="M119" s="26">
        <v>0</v>
      </c>
      <c r="N119" s="26">
        <v>0</v>
      </c>
      <c r="O119" s="27">
        <f>LARGE(F119:N119,1)+LARGE(F119:N119,2)+LARGE(F119:N119,3)+LARGE(F119:N119,4)+LARGE(F119:N119,5)</f>
        <v>1</v>
      </c>
      <c r="P119" s="28">
        <f>SUM(F119:N119)</f>
        <v>1</v>
      </c>
    </row>
    <row r="120" spans="1:16" s="29" customFormat="1" ht="12.75">
      <c r="A120" s="24">
        <f>ROW(C104)</f>
        <v>104</v>
      </c>
      <c r="B120" s="25" t="s">
        <v>250</v>
      </c>
      <c r="C120" s="25" t="s">
        <v>111</v>
      </c>
      <c r="D120" s="25" t="s">
        <v>124</v>
      </c>
      <c r="E120" s="25">
        <v>1973</v>
      </c>
      <c r="F120" s="26">
        <v>0</v>
      </c>
      <c r="G120" s="26">
        <v>0</v>
      </c>
      <c r="H120" s="26">
        <v>0</v>
      </c>
      <c r="I120" s="26">
        <v>0</v>
      </c>
      <c r="J120" s="26">
        <v>1</v>
      </c>
      <c r="K120" s="26">
        <v>0</v>
      </c>
      <c r="L120" s="26">
        <v>0</v>
      </c>
      <c r="M120" s="26">
        <v>0</v>
      </c>
      <c r="N120" s="26">
        <v>0</v>
      </c>
      <c r="O120" s="27">
        <f>LARGE(F120:N120,1)+LARGE(F120:N120,2)+LARGE(F120:N120,3)+LARGE(F120:N120,4)+LARGE(F120:N120,5)</f>
        <v>1</v>
      </c>
      <c r="P120" s="28">
        <f>SUM(F120:N120)</f>
        <v>1</v>
      </c>
    </row>
    <row r="121" spans="1:16" s="29" customFormat="1" ht="12.75">
      <c r="A121" s="24">
        <f>ROW(C105)</f>
        <v>105</v>
      </c>
      <c r="B121" s="25" t="s">
        <v>251</v>
      </c>
      <c r="C121" s="25" t="s">
        <v>111</v>
      </c>
      <c r="D121" s="25" t="s">
        <v>252</v>
      </c>
      <c r="E121" s="25">
        <v>1977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1</v>
      </c>
      <c r="L121" s="26">
        <v>0</v>
      </c>
      <c r="M121" s="26">
        <v>0</v>
      </c>
      <c r="N121" s="26">
        <v>0</v>
      </c>
      <c r="O121" s="27">
        <f>LARGE(F121:N121,1)+LARGE(F121:N121,2)+LARGE(F121:N121,3)+LARGE(F121:N121,4)+LARGE(F121:N121,5)</f>
        <v>1</v>
      </c>
      <c r="P121" s="28">
        <f>SUM(F121:N121)</f>
        <v>1</v>
      </c>
    </row>
    <row r="122" spans="1:16" s="29" customFormat="1" ht="12.75">
      <c r="A122" s="24">
        <f>ROW(C106)</f>
        <v>106</v>
      </c>
      <c r="B122" s="25" t="s">
        <v>253</v>
      </c>
      <c r="C122" s="25" t="s">
        <v>44</v>
      </c>
      <c r="D122" s="25" t="s">
        <v>211</v>
      </c>
      <c r="E122" s="25">
        <v>1979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1</v>
      </c>
      <c r="L122" s="26">
        <v>0</v>
      </c>
      <c r="M122" s="26">
        <v>0</v>
      </c>
      <c r="N122" s="26">
        <v>0</v>
      </c>
      <c r="O122" s="27">
        <f>LARGE(F122:N122,1)+LARGE(F122:N122,2)+LARGE(F122:N122,3)+LARGE(F122:N122,4)+LARGE(F122:N122,5)</f>
        <v>1</v>
      </c>
      <c r="P122" s="28">
        <f>SUM(F122:N122)</f>
        <v>1</v>
      </c>
    </row>
    <row r="123" spans="1:16" s="29" customFormat="1" ht="12.75">
      <c r="A123" s="24">
        <f>ROW(C107)</f>
        <v>107</v>
      </c>
      <c r="B123" s="25" t="s">
        <v>254</v>
      </c>
      <c r="C123" s="25" t="s">
        <v>183</v>
      </c>
      <c r="D123" s="25" t="s">
        <v>255</v>
      </c>
      <c r="E123" s="25">
        <v>1974</v>
      </c>
      <c r="F123" s="26">
        <v>0</v>
      </c>
      <c r="G123" s="26">
        <v>0</v>
      </c>
      <c r="H123" s="26">
        <v>0</v>
      </c>
      <c r="I123" s="26">
        <v>0</v>
      </c>
      <c r="J123" s="26">
        <v>1</v>
      </c>
      <c r="K123" s="26">
        <v>0</v>
      </c>
      <c r="L123" s="26">
        <v>0</v>
      </c>
      <c r="M123" s="26">
        <v>0</v>
      </c>
      <c r="N123" s="26">
        <v>0</v>
      </c>
      <c r="O123" s="27">
        <f>LARGE(F123:N123,1)+LARGE(F123:N123,2)+LARGE(F123:N123,3)+LARGE(F123:N123,4)+LARGE(F123:N123,5)</f>
        <v>1</v>
      </c>
      <c r="P123" s="28">
        <f>SUM(F123:N123)</f>
        <v>1</v>
      </c>
    </row>
    <row r="124" spans="1:16" s="29" customFormat="1" ht="12.75">
      <c r="A124" s="24">
        <f>ROW(C108)</f>
        <v>108</v>
      </c>
      <c r="B124" s="25" t="s">
        <v>256</v>
      </c>
      <c r="C124" s="25" t="s">
        <v>128</v>
      </c>
      <c r="D124" s="25" t="s">
        <v>167</v>
      </c>
      <c r="E124" s="25">
        <v>1987</v>
      </c>
      <c r="F124" s="26">
        <v>0</v>
      </c>
      <c r="G124" s="26">
        <v>0</v>
      </c>
      <c r="H124" s="26">
        <v>0</v>
      </c>
      <c r="I124" s="26">
        <v>1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7">
        <f>LARGE(F124:N124,1)+LARGE(F124:N124,2)+LARGE(F124:N124,3)+LARGE(F124:N124,4)+LARGE(F124:N124,5)</f>
        <v>1</v>
      </c>
      <c r="P124" s="28">
        <f>SUM(F124:N124)</f>
        <v>1</v>
      </c>
    </row>
    <row r="125" spans="1:16" s="29" customFormat="1" ht="12.75">
      <c r="A125" s="24">
        <f>ROW(C109)</f>
        <v>109</v>
      </c>
      <c r="B125" s="25" t="s">
        <v>257</v>
      </c>
      <c r="C125" s="25" t="s">
        <v>89</v>
      </c>
      <c r="D125" s="25" t="s">
        <v>211</v>
      </c>
      <c r="E125" s="25">
        <v>1976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1</v>
      </c>
      <c r="L125" s="26">
        <v>0</v>
      </c>
      <c r="M125" s="26">
        <v>0</v>
      </c>
      <c r="N125" s="26">
        <v>0</v>
      </c>
      <c r="O125" s="27">
        <f>LARGE(F125:N125,1)+LARGE(F125:N125,2)+LARGE(F125:N125,3)+LARGE(F125:N125,4)+LARGE(F125:N125,5)</f>
        <v>1</v>
      </c>
      <c r="P125" s="28">
        <f>SUM(F125:N125)</f>
        <v>1</v>
      </c>
    </row>
    <row r="126" spans="1:16" s="29" customFormat="1" ht="12.75">
      <c r="A126" s="24">
        <f>ROW(C110)</f>
        <v>110</v>
      </c>
      <c r="B126" s="25" t="s">
        <v>258</v>
      </c>
      <c r="C126" s="25" t="s">
        <v>89</v>
      </c>
      <c r="D126" s="25" t="s">
        <v>144</v>
      </c>
      <c r="E126" s="25">
        <v>1979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1</v>
      </c>
      <c r="L126" s="26">
        <v>0</v>
      </c>
      <c r="M126" s="26">
        <v>0</v>
      </c>
      <c r="N126" s="26">
        <v>0</v>
      </c>
      <c r="O126" s="27">
        <f>LARGE(F126:N126,1)+LARGE(F126:N126,2)+LARGE(F126:N126,3)+LARGE(F126:N126,4)+LARGE(F126:N126,5)</f>
        <v>1</v>
      </c>
      <c r="P126" s="28">
        <f>SUM(F126:N126)</f>
        <v>1</v>
      </c>
    </row>
    <row r="127" spans="1:16" s="29" customFormat="1" ht="12.75">
      <c r="A127" s="24">
        <f>ROW(C111)</f>
        <v>111</v>
      </c>
      <c r="B127" s="25" t="s">
        <v>259</v>
      </c>
      <c r="C127" s="25" t="s">
        <v>89</v>
      </c>
      <c r="D127" s="25" t="s">
        <v>167</v>
      </c>
      <c r="E127" s="25">
        <v>1975</v>
      </c>
      <c r="F127" s="26">
        <v>0</v>
      </c>
      <c r="G127" s="26">
        <v>0</v>
      </c>
      <c r="H127" s="26">
        <v>0</v>
      </c>
      <c r="I127" s="26">
        <v>1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7">
        <f>LARGE(F127:N127,1)+LARGE(F127:N127,2)+LARGE(F127:N127,3)+LARGE(F127:N127,4)+LARGE(F127:N127,5)</f>
        <v>1</v>
      </c>
      <c r="P127" s="28">
        <f>SUM(F127:N127)</f>
        <v>1</v>
      </c>
    </row>
    <row r="128" spans="1:16" s="29" customFormat="1" ht="12.75">
      <c r="A128" s="24">
        <f>ROW(C112)</f>
        <v>112</v>
      </c>
      <c r="B128" s="25" t="s">
        <v>260</v>
      </c>
      <c r="C128" s="25" t="s">
        <v>89</v>
      </c>
      <c r="D128" s="25" t="s">
        <v>261</v>
      </c>
      <c r="E128" s="25">
        <v>1990</v>
      </c>
      <c r="F128" s="26">
        <v>0</v>
      </c>
      <c r="G128" s="26">
        <v>0</v>
      </c>
      <c r="H128" s="26">
        <v>0</v>
      </c>
      <c r="I128" s="26">
        <v>1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7">
        <f>LARGE(F128:N128,1)+LARGE(F128:N128,2)+LARGE(F128:N128,3)+LARGE(F128:N128,4)+LARGE(F128:N128,5)</f>
        <v>1</v>
      </c>
      <c r="P128" s="28">
        <f>SUM(F128:N128)</f>
        <v>1</v>
      </c>
    </row>
    <row r="129" spans="1:16" s="29" customFormat="1" ht="12.75">
      <c r="A129" s="24">
        <f>ROW(C113)</f>
        <v>113</v>
      </c>
      <c r="B129" s="25" t="s">
        <v>262</v>
      </c>
      <c r="C129" s="25" t="s">
        <v>89</v>
      </c>
      <c r="D129" s="25" t="s">
        <v>211</v>
      </c>
      <c r="E129" s="25">
        <v>1990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1</v>
      </c>
      <c r="L129" s="26">
        <v>0</v>
      </c>
      <c r="M129" s="26">
        <v>0</v>
      </c>
      <c r="N129" s="26">
        <v>0</v>
      </c>
      <c r="O129" s="27">
        <f>LARGE(F129:N129,1)+LARGE(F129:N129,2)+LARGE(F129:N129,3)+LARGE(F129:N129,4)+LARGE(F129:N129,5)</f>
        <v>1</v>
      </c>
      <c r="P129" s="28">
        <f>SUM(F129:N129)</f>
        <v>1</v>
      </c>
    </row>
    <row r="130" spans="1:16" s="29" customFormat="1" ht="12.75">
      <c r="A130" s="24">
        <f>ROW(C114)</f>
        <v>114</v>
      </c>
      <c r="B130" s="25" t="s">
        <v>263</v>
      </c>
      <c r="C130" s="25" t="s">
        <v>89</v>
      </c>
      <c r="D130" s="25" t="s">
        <v>264</v>
      </c>
      <c r="E130" s="25">
        <v>1973</v>
      </c>
      <c r="F130" s="26">
        <v>0</v>
      </c>
      <c r="G130" s="26">
        <v>0</v>
      </c>
      <c r="H130" s="26">
        <v>0</v>
      </c>
      <c r="I130" s="26">
        <v>0</v>
      </c>
      <c r="J130" s="26">
        <v>1</v>
      </c>
      <c r="K130" s="26">
        <v>0</v>
      </c>
      <c r="L130" s="26">
        <v>0</v>
      </c>
      <c r="M130" s="26">
        <v>0</v>
      </c>
      <c r="N130" s="26">
        <v>0</v>
      </c>
      <c r="O130" s="27">
        <f>LARGE(F130:N130,1)+LARGE(F130:N130,2)+LARGE(F130:N130,3)+LARGE(F130:N130,4)+LARGE(F130:N130,5)</f>
        <v>1</v>
      </c>
      <c r="P130" s="28">
        <f>SUM(F130:N130)</f>
        <v>1</v>
      </c>
    </row>
    <row r="131" spans="1:16" s="29" customFormat="1" ht="12.75">
      <c r="A131" s="24">
        <f>ROW(C115)</f>
        <v>115</v>
      </c>
      <c r="B131" s="25" t="s">
        <v>265</v>
      </c>
      <c r="C131" s="25" t="s">
        <v>89</v>
      </c>
      <c r="D131" s="25" t="s">
        <v>211</v>
      </c>
      <c r="E131" s="25">
        <v>1981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1</v>
      </c>
      <c r="L131" s="26">
        <v>0</v>
      </c>
      <c r="M131" s="26">
        <v>0</v>
      </c>
      <c r="N131" s="26">
        <v>0</v>
      </c>
      <c r="O131" s="27">
        <f>LARGE(F131:N131,1)+LARGE(F131:N131,2)+LARGE(F131:N131,3)+LARGE(F131:N131,4)+LARGE(F131:N131,5)</f>
        <v>1</v>
      </c>
      <c r="P131" s="28">
        <f>SUM(F131:N131)</f>
        <v>1</v>
      </c>
    </row>
    <row r="132" spans="1:16" s="29" customFormat="1" ht="12.75">
      <c r="A132" s="24">
        <f>ROW(C116)</f>
        <v>116</v>
      </c>
      <c r="B132" s="25" t="s">
        <v>42</v>
      </c>
      <c r="C132" s="25" t="s">
        <v>89</v>
      </c>
      <c r="D132" s="25" t="s">
        <v>266</v>
      </c>
      <c r="E132" s="25">
        <v>1973</v>
      </c>
      <c r="F132" s="26">
        <v>0</v>
      </c>
      <c r="G132" s="26">
        <v>0</v>
      </c>
      <c r="H132" s="26">
        <v>0</v>
      </c>
      <c r="I132" s="26">
        <v>0</v>
      </c>
      <c r="J132" s="26">
        <v>1</v>
      </c>
      <c r="K132" s="26">
        <v>0</v>
      </c>
      <c r="L132" s="26">
        <v>0</v>
      </c>
      <c r="M132" s="26">
        <v>0</v>
      </c>
      <c r="N132" s="26">
        <v>0</v>
      </c>
      <c r="O132" s="27">
        <f>LARGE(F132:N132,1)+LARGE(F132:N132,2)+LARGE(F132:N132,3)+LARGE(F132:N132,4)+LARGE(F132:N132,5)</f>
        <v>1</v>
      </c>
      <c r="P132" s="28">
        <f>SUM(F132:N132)</f>
        <v>1</v>
      </c>
    </row>
    <row r="133" spans="1:16" s="29" customFormat="1" ht="12.75">
      <c r="A133" s="24">
        <f>ROW(C117)</f>
        <v>117</v>
      </c>
      <c r="B133" s="25" t="s">
        <v>216</v>
      </c>
      <c r="C133" s="25" t="s">
        <v>267</v>
      </c>
      <c r="D133" s="25" t="s">
        <v>268</v>
      </c>
      <c r="E133" s="25">
        <v>1980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1</v>
      </c>
      <c r="L133" s="26">
        <v>0</v>
      </c>
      <c r="M133" s="26">
        <v>0</v>
      </c>
      <c r="N133" s="26">
        <v>0</v>
      </c>
      <c r="O133" s="27">
        <f>LARGE(F133:N133,1)+LARGE(F133:N133,2)+LARGE(F133:N133,3)+LARGE(F133:N133,4)+LARGE(F133:N133,5)</f>
        <v>1</v>
      </c>
      <c r="P133" s="28">
        <f>SUM(F133:N133)</f>
        <v>1</v>
      </c>
    </row>
    <row r="134" spans="1:16" s="29" customFormat="1" ht="12.75">
      <c r="A134" s="24">
        <f>ROW(C118)</f>
        <v>118</v>
      </c>
      <c r="B134" s="25" t="s">
        <v>269</v>
      </c>
      <c r="C134" s="25" t="s">
        <v>267</v>
      </c>
      <c r="D134" s="25" t="s">
        <v>211</v>
      </c>
      <c r="E134" s="25">
        <v>1973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1</v>
      </c>
      <c r="L134" s="26">
        <v>0</v>
      </c>
      <c r="M134" s="26">
        <v>0</v>
      </c>
      <c r="N134" s="26">
        <v>0</v>
      </c>
      <c r="O134" s="27">
        <f>LARGE(F134:N134,1)+LARGE(F134:N134,2)+LARGE(F134:N134,3)+LARGE(F134:N134,4)+LARGE(F134:N134,5)</f>
        <v>1</v>
      </c>
      <c r="P134" s="28">
        <f>SUM(F134:N134)</f>
        <v>1</v>
      </c>
    </row>
    <row r="135" spans="1:16" s="29" customFormat="1" ht="12.75">
      <c r="A135" s="24">
        <f>ROW(C119)</f>
        <v>119</v>
      </c>
      <c r="B135" s="25" t="s">
        <v>270</v>
      </c>
      <c r="C135" s="25" t="s">
        <v>190</v>
      </c>
      <c r="D135" s="25"/>
      <c r="E135" s="25">
        <v>1979</v>
      </c>
      <c r="F135" s="26">
        <v>0</v>
      </c>
      <c r="G135" s="26">
        <v>0</v>
      </c>
      <c r="H135" s="26">
        <v>0</v>
      </c>
      <c r="I135" s="26">
        <v>0</v>
      </c>
      <c r="J135" s="26">
        <v>1</v>
      </c>
      <c r="K135" s="26">
        <v>0</v>
      </c>
      <c r="L135" s="26">
        <v>0</v>
      </c>
      <c r="M135" s="26">
        <v>0</v>
      </c>
      <c r="N135" s="26">
        <v>0</v>
      </c>
      <c r="O135" s="27">
        <f>LARGE(F135:N135,1)+LARGE(F135:N135,2)+LARGE(F135:N135,3)+LARGE(F135:N135,4)+LARGE(F135:N135,5)</f>
        <v>1</v>
      </c>
      <c r="P135" s="28">
        <f>SUM(F135:N135)</f>
        <v>1</v>
      </c>
    </row>
    <row r="136" spans="1:16" s="29" customFormat="1" ht="12.75">
      <c r="A136" s="24">
        <f>ROW(C120)</f>
        <v>120</v>
      </c>
      <c r="B136" s="25" t="s">
        <v>271</v>
      </c>
      <c r="C136" s="25" t="s">
        <v>53</v>
      </c>
      <c r="D136" s="25" t="s">
        <v>272</v>
      </c>
      <c r="E136" s="25">
        <v>1991</v>
      </c>
      <c r="F136" s="26">
        <v>0</v>
      </c>
      <c r="G136" s="26">
        <v>0</v>
      </c>
      <c r="H136" s="26">
        <v>0</v>
      </c>
      <c r="I136" s="26">
        <v>0</v>
      </c>
      <c r="J136" s="26">
        <v>1</v>
      </c>
      <c r="K136" s="26">
        <v>0</v>
      </c>
      <c r="L136" s="26">
        <v>0</v>
      </c>
      <c r="M136" s="26">
        <v>0</v>
      </c>
      <c r="N136" s="26">
        <v>0</v>
      </c>
      <c r="O136" s="27">
        <f>LARGE(F136:N136,1)+LARGE(F136:N136,2)+LARGE(F136:N136,3)+LARGE(F136:N136,4)+LARGE(F136:N136,5)</f>
        <v>1</v>
      </c>
      <c r="P136" s="28">
        <f>SUM(F136:N136)</f>
        <v>1</v>
      </c>
    </row>
    <row r="137" spans="1:16" s="29" customFormat="1" ht="12.75">
      <c r="A137" s="24">
        <f>ROW(C121)</f>
        <v>121</v>
      </c>
      <c r="B137" s="25" t="s">
        <v>273</v>
      </c>
      <c r="C137" s="25" t="s">
        <v>53</v>
      </c>
      <c r="D137" s="25" t="s">
        <v>85</v>
      </c>
      <c r="E137" s="25">
        <v>1996</v>
      </c>
      <c r="F137" s="26">
        <v>0</v>
      </c>
      <c r="G137" s="26">
        <v>0</v>
      </c>
      <c r="H137" s="26">
        <v>0</v>
      </c>
      <c r="I137" s="26">
        <v>0</v>
      </c>
      <c r="J137" s="26">
        <v>1</v>
      </c>
      <c r="K137" s="26">
        <v>0</v>
      </c>
      <c r="L137" s="26">
        <v>0</v>
      </c>
      <c r="M137" s="26">
        <v>0</v>
      </c>
      <c r="N137" s="26">
        <v>0</v>
      </c>
      <c r="O137" s="27">
        <f>LARGE(F137:N137,1)+LARGE(F137:N137,2)+LARGE(F137:N137,3)+LARGE(F137:N137,4)+LARGE(F137:N137,5)</f>
        <v>1</v>
      </c>
      <c r="P137" s="28">
        <f>SUM(F137:N137)</f>
        <v>1</v>
      </c>
    </row>
    <row r="138" spans="1:16" s="29" customFormat="1" ht="12.75">
      <c r="A138" s="24">
        <f>ROW(C122)</f>
        <v>122</v>
      </c>
      <c r="B138" s="25" t="s">
        <v>269</v>
      </c>
      <c r="C138" s="25" t="s">
        <v>53</v>
      </c>
      <c r="D138" s="25" t="s">
        <v>211</v>
      </c>
      <c r="E138" s="25">
        <v>1986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1</v>
      </c>
      <c r="L138" s="26">
        <v>0</v>
      </c>
      <c r="M138" s="26">
        <v>0</v>
      </c>
      <c r="N138" s="26">
        <v>0</v>
      </c>
      <c r="O138" s="27">
        <f>LARGE(F138:N138,1)+LARGE(F138:N138,2)+LARGE(F138:N138,3)+LARGE(F138:N138,4)+LARGE(F138:N138,5)</f>
        <v>1</v>
      </c>
      <c r="P138" s="28">
        <f>SUM(F138:N138)</f>
        <v>1</v>
      </c>
    </row>
    <row r="139" spans="1:16" s="29" customFormat="1" ht="12.75">
      <c r="A139" s="24">
        <f>ROW(C123)</f>
        <v>123</v>
      </c>
      <c r="B139" s="25" t="s">
        <v>274</v>
      </c>
      <c r="C139" s="25" t="s">
        <v>96</v>
      </c>
      <c r="D139" s="25" t="s">
        <v>275</v>
      </c>
      <c r="E139" s="25">
        <v>1984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1</v>
      </c>
      <c r="L139" s="26">
        <v>0</v>
      </c>
      <c r="M139" s="26">
        <v>0</v>
      </c>
      <c r="N139" s="26">
        <v>0</v>
      </c>
      <c r="O139" s="27">
        <f>LARGE(F139:N139,1)+LARGE(F139:N139,2)+LARGE(F139:N139,3)+LARGE(F139:N139,4)+LARGE(F139:N139,5)</f>
        <v>1</v>
      </c>
      <c r="P139" s="28">
        <f>SUM(F139:N139)</f>
        <v>1</v>
      </c>
    </row>
    <row r="140" spans="1:16" s="29" customFormat="1" ht="12.75">
      <c r="A140" s="24">
        <f>ROW(C124)</f>
        <v>124</v>
      </c>
      <c r="B140" s="25" t="s">
        <v>276</v>
      </c>
      <c r="C140" s="25" t="s">
        <v>96</v>
      </c>
      <c r="D140" s="25" t="s">
        <v>277</v>
      </c>
      <c r="E140" s="25">
        <v>1983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1</v>
      </c>
      <c r="L140" s="26">
        <v>0</v>
      </c>
      <c r="M140" s="26">
        <v>0</v>
      </c>
      <c r="N140" s="26">
        <v>0</v>
      </c>
      <c r="O140" s="27">
        <f>LARGE(F140:N140,1)+LARGE(F140:N140,2)+LARGE(F140:N140,3)+LARGE(F140:N140,4)+LARGE(F140:N140,5)</f>
        <v>1</v>
      </c>
      <c r="P140" s="28">
        <f>SUM(F140:N140)</f>
        <v>1</v>
      </c>
    </row>
    <row r="141" spans="1:16" s="29" customFormat="1" ht="12.75">
      <c r="A141" s="24">
        <f>ROW(C125)</f>
        <v>125</v>
      </c>
      <c r="B141" s="25" t="s">
        <v>278</v>
      </c>
      <c r="C141" s="25" t="s">
        <v>96</v>
      </c>
      <c r="D141" s="25" t="s">
        <v>279</v>
      </c>
      <c r="E141" s="25">
        <v>1973</v>
      </c>
      <c r="F141" s="26">
        <v>1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7">
        <f>LARGE(F141:N141,1)+LARGE(F141:N141,2)+LARGE(F141:N141,3)+LARGE(F141:N141,4)+LARGE(F141:N141,5)</f>
        <v>1</v>
      </c>
      <c r="P141" s="28">
        <f>SUM(F141:N141)</f>
        <v>1</v>
      </c>
    </row>
    <row r="142" spans="1:16" s="29" customFormat="1" ht="12.75">
      <c r="A142" s="24">
        <f>ROW(C126)</f>
        <v>126</v>
      </c>
      <c r="B142" s="25" t="s">
        <v>280</v>
      </c>
      <c r="C142" s="25" t="s">
        <v>50</v>
      </c>
      <c r="D142" s="25" t="s">
        <v>281</v>
      </c>
      <c r="E142" s="25">
        <v>1973</v>
      </c>
      <c r="F142" s="26">
        <v>1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7">
        <f>LARGE(F142:N142,1)+LARGE(F142:N142,2)+LARGE(F142:N142,3)+LARGE(F142:N142,4)+LARGE(F142:N142,5)</f>
        <v>1</v>
      </c>
      <c r="P142" s="28">
        <f>SUM(F142:N142)</f>
        <v>1</v>
      </c>
    </row>
    <row r="143" spans="1:16" s="29" customFormat="1" ht="12.75">
      <c r="A143" s="24">
        <f>ROW(C127)</f>
        <v>127</v>
      </c>
      <c r="B143" s="25" t="s">
        <v>282</v>
      </c>
      <c r="C143" s="25" t="s">
        <v>50</v>
      </c>
      <c r="D143" s="25" t="s">
        <v>283</v>
      </c>
      <c r="E143" s="25">
        <v>1983</v>
      </c>
      <c r="F143" s="26">
        <v>0</v>
      </c>
      <c r="G143" s="26">
        <v>0</v>
      </c>
      <c r="H143" s="26">
        <v>0</v>
      </c>
      <c r="I143" s="26">
        <v>0</v>
      </c>
      <c r="J143" s="26">
        <v>1</v>
      </c>
      <c r="K143" s="26">
        <v>0</v>
      </c>
      <c r="L143" s="26">
        <v>0</v>
      </c>
      <c r="M143" s="26">
        <v>0</v>
      </c>
      <c r="N143" s="26">
        <v>0</v>
      </c>
      <c r="O143" s="27">
        <f>LARGE(F143:N143,1)+LARGE(F143:N143,2)+LARGE(F143:N143,3)+LARGE(F143:N143,4)+LARGE(F143:N143,5)</f>
        <v>1</v>
      </c>
      <c r="P143" s="28">
        <f>SUM(F143:N143)</f>
        <v>1</v>
      </c>
    </row>
    <row r="144" spans="1:16" s="29" customFormat="1" ht="12.75">
      <c r="A144" s="24">
        <f>ROW(C128)</f>
        <v>128</v>
      </c>
      <c r="B144" s="25" t="s">
        <v>284</v>
      </c>
      <c r="C144" s="25" t="s">
        <v>50</v>
      </c>
      <c r="D144" s="25" t="s">
        <v>285</v>
      </c>
      <c r="E144" s="25">
        <v>1979</v>
      </c>
      <c r="F144" s="26">
        <v>1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7">
        <f>LARGE(F144:N144,1)+LARGE(F144:N144,2)+LARGE(F144:N144,3)+LARGE(F144:N144,4)+LARGE(F144:N144,5)</f>
        <v>1</v>
      </c>
      <c r="P144" s="28">
        <f>SUM(F144:N144)</f>
        <v>1</v>
      </c>
    </row>
    <row r="145" spans="1:16" s="29" customFormat="1" ht="12.75">
      <c r="A145" s="24">
        <f>ROW(C129)</f>
        <v>129</v>
      </c>
      <c r="B145" s="25" t="s">
        <v>286</v>
      </c>
      <c r="C145" s="25" t="s">
        <v>50</v>
      </c>
      <c r="D145" s="25" t="s">
        <v>211</v>
      </c>
      <c r="E145" s="25">
        <v>1989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1</v>
      </c>
      <c r="L145" s="26">
        <v>0</v>
      </c>
      <c r="M145" s="26">
        <v>0</v>
      </c>
      <c r="N145" s="26">
        <v>0</v>
      </c>
      <c r="O145" s="27">
        <f>LARGE(F145:N145,1)+LARGE(F145:N145,2)+LARGE(F145:N145,3)+LARGE(F145:N145,4)+LARGE(F145:N145,5)</f>
        <v>1</v>
      </c>
      <c r="P145" s="28">
        <f>SUM(F145:N145)</f>
        <v>1</v>
      </c>
    </row>
    <row r="146" spans="1:16" s="29" customFormat="1" ht="12.75">
      <c r="A146" s="24">
        <f>ROW(C130)</f>
        <v>130</v>
      </c>
      <c r="B146" s="25" t="s">
        <v>287</v>
      </c>
      <c r="C146" s="25" t="s">
        <v>50</v>
      </c>
      <c r="D146" s="25" t="s">
        <v>288</v>
      </c>
      <c r="E146" s="25">
        <v>1987</v>
      </c>
      <c r="F146" s="26">
        <v>0</v>
      </c>
      <c r="G146" s="26">
        <v>0</v>
      </c>
      <c r="H146" s="26">
        <v>0</v>
      </c>
      <c r="I146" s="26">
        <v>0</v>
      </c>
      <c r="J146" s="26">
        <v>1</v>
      </c>
      <c r="K146" s="26">
        <v>0</v>
      </c>
      <c r="L146" s="26">
        <v>0</v>
      </c>
      <c r="M146" s="26">
        <v>0</v>
      </c>
      <c r="N146" s="26">
        <v>0</v>
      </c>
      <c r="O146" s="27">
        <f>LARGE(F146:N146,1)+LARGE(F146:N146,2)+LARGE(F146:N146,3)+LARGE(F146:N146,4)+LARGE(F146:N146,5)</f>
        <v>1</v>
      </c>
      <c r="P146" s="28">
        <f>SUM(F146:N146)</f>
        <v>1</v>
      </c>
    </row>
    <row r="147" spans="1:16" s="29" customFormat="1" ht="12.75">
      <c r="A147" s="24">
        <f>ROW(C131)</f>
        <v>131</v>
      </c>
      <c r="B147" s="25" t="s">
        <v>289</v>
      </c>
      <c r="C147" s="25" t="s">
        <v>50</v>
      </c>
      <c r="D147" s="25" t="s">
        <v>290</v>
      </c>
      <c r="E147" s="25">
        <v>2000</v>
      </c>
      <c r="F147" s="26">
        <v>0</v>
      </c>
      <c r="G147" s="26">
        <v>0</v>
      </c>
      <c r="H147" s="26">
        <v>0</v>
      </c>
      <c r="I147" s="26">
        <v>1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7">
        <f>LARGE(F147:N147,1)+LARGE(F147:N147,2)+LARGE(F147:N147,3)+LARGE(F147:N147,4)+LARGE(F147:N147,5)</f>
        <v>1</v>
      </c>
      <c r="P147" s="28">
        <f>SUM(F147:N147)</f>
        <v>1</v>
      </c>
    </row>
    <row r="148" spans="1:16" s="29" customFormat="1" ht="12.75">
      <c r="A148" s="24">
        <f>ROW(C132)</f>
        <v>132</v>
      </c>
      <c r="B148" s="25" t="s">
        <v>291</v>
      </c>
      <c r="C148" s="25" t="s">
        <v>194</v>
      </c>
      <c r="D148" s="25" t="s">
        <v>292</v>
      </c>
      <c r="E148" s="25">
        <v>1975</v>
      </c>
      <c r="F148" s="26">
        <v>0</v>
      </c>
      <c r="G148" s="26">
        <v>0</v>
      </c>
      <c r="H148" s="26">
        <v>0</v>
      </c>
      <c r="I148" s="26">
        <v>0</v>
      </c>
      <c r="J148" s="26">
        <v>1</v>
      </c>
      <c r="K148" s="26">
        <v>0</v>
      </c>
      <c r="L148" s="26">
        <v>0</v>
      </c>
      <c r="M148" s="26">
        <v>0</v>
      </c>
      <c r="N148" s="26">
        <v>0</v>
      </c>
      <c r="O148" s="27">
        <f>LARGE(F148:N148,1)+LARGE(F148:N148,2)+LARGE(F148:N148,3)+LARGE(F148:N148,4)+LARGE(F148:N148,5)</f>
        <v>1</v>
      </c>
      <c r="P148" s="28">
        <f>SUM(F148:N148)</f>
        <v>1</v>
      </c>
    </row>
    <row r="149" spans="1:16" s="29" customFormat="1" ht="12.75">
      <c r="A149" s="24">
        <f>ROW(C133)</f>
        <v>133</v>
      </c>
      <c r="B149" s="25" t="s">
        <v>293</v>
      </c>
      <c r="C149" s="25" t="s">
        <v>194</v>
      </c>
      <c r="D149" s="25" t="s">
        <v>294</v>
      </c>
      <c r="E149" s="25">
        <v>1981</v>
      </c>
      <c r="F149" s="26">
        <v>1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7">
        <f>LARGE(F149:N149,1)+LARGE(F149:N149,2)+LARGE(F149:N149,3)+LARGE(F149:N149,4)+LARGE(F149:N149,5)</f>
        <v>1</v>
      </c>
      <c r="P149" s="28">
        <f>SUM(F149:N149)</f>
        <v>1</v>
      </c>
    </row>
    <row r="150" spans="1:16" s="29" customFormat="1" ht="12.75">
      <c r="A150" s="24">
        <f>ROW(C134)</f>
        <v>134</v>
      </c>
      <c r="B150" s="25" t="s">
        <v>295</v>
      </c>
      <c r="C150" s="25" t="s">
        <v>296</v>
      </c>
      <c r="D150" s="25" t="s">
        <v>297</v>
      </c>
      <c r="E150" s="25">
        <v>1974</v>
      </c>
      <c r="F150" s="26">
        <v>0</v>
      </c>
      <c r="G150" s="26">
        <v>0</v>
      </c>
      <c r="H150" s="26">
        <v>0</v>
      </c>
      <c r="I150" s="26">
        <v>1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7">
        <f>LARGE(F150:N150,1)+LARGE(F150:N150,2)+LARGE(F150:N150,3)+LARGE(F150:N150,4)+LARGE(F150:N150,5)</f>
        <v>1</v>
      </c>
      <c r="P150" s="28">
        <f>SUM(F150:N150)</f>
        <v>1</v>
      </c>
    </row>
    <row r="151" spans="1:16" s="29" customFormat="1" ht="12.75">
      <c r="A151" s="24">
        <f>ROW(C135)</f>
        <v>135</v>
      </c>
      <c r="B151" s="25" t="s">
        <v>298</v>
      </c>
      <c r="C151" s="25" t="s">
        <v>299</v>
      </c>
      <c r="D151" s="25" t="s">
        <v>211</v>
      </c>
      <c r="E151" s="25">
        <v>1982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1</v>
      </c>
      <c r="L151" s="26">
        <v>0</v>
      </c>
      <c r="M151" s="26">
        <v>0</v>
      </c>
      <c r="N151" s="26">
        <v>0</v>
      </c>
      <c r="O151" s="27">
        <f>LARGE(F151:N151,1)+LARGE(F151:N151,2)+LARGE(F151:N151,3)+LARGE(F151:N151,4)+LARGE(F151:N151,5)</f>
        <v>1</v>
      </c>
      <c r="P151" s="28">
        <f>SUM(F151:N151)</f>
        <v>1</v>
      </c>
    </row>
    <row r="152" spans="1:16" s="29" customFormat="1" ht="12.75">
      <c r="A152" s="24">
        <f>ROW(C136)</f>
        <v>136</v>
      </c>
      <c r="B152" s="25" t="s">
        <v>300</v>
      </c>
      <c r="C152" s="25" t="s">
        <v>99</v>
      </c>
      <c r="D152" s="25" t="s">
        <v>301</v>
      </c>
      <c r="E152" s="25">
        <v>1974</v>
      </c>
      <c r="F152" s="26">
        <v>0</v>
      </c>
      <c r="G152" s="26">
        <v>0</v>
      </c>
      <c r="H152" s="26">
        <v>0</v>
      </c>
      <c r="I152" s="26">
        <v>1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7">
        <f>LARGE(F152:N152,1)+LARGE(F152:N152,2)+LARGE(F152:N152,3)+LARGE(F152:N152,4)+LARGE(F152:N152,5)</f>
        <v>1</v>
      </c>
      <c r="P152" s="28">
        <f>SUM(F152:N152)</f>
        <v>1</v>
      </c>
    </row>
    <row r="153" spans="1:16" s="29" customFormat="1" ht="12.75">
      <c r="A153" s="24">
        <f>ROW(C137)</f>
        <v>137</v>
      </c>
      <c r="B153" s="25" t="s">
        <v>302</v>
      </c>
      <c r="C153" s="25" t="s">
        <v>303</v>
      </c>
      <c r="D153" s="25" t="s">
        <v>85</v>
      </c>
      <c r="E153" s="25">
        <v>1982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1</v>
      </c>
      <c r="M153" s="26">
        <v>0</v>
      </c>
      <c r="N153" s="26">
        <v>0</v>
      </c>
      <c r="O153" s="27">
        <f>LARGE(F153:N153,1)+LARGE(F153:N153,2)+LARGE(F153:N153,3)+LARGE(F153:N153,4)+LARGE(F153:N153,5)</f>
        <v>1</v>
      </c>
      <c r="P153" s="28">
        <f>SUM(F153:N153)</f>
        <v>1</v>
      </c>
    </row>
    <row r="154" spans="1:16" s="29" customFormat="1" ht="12.75">
      <c r="A154" s="24">
        <f>ROW(C138)</f>
        <v>138</v>
      </c>
      <c r="B154" s="25" t="s">
        <v>289</v>
      </c>
      <c r="C154" s="25" t="s">
        <v>94</v>
      </c>
      <c r="D154" s="25" t="s">
        <v>290</v>
      </c>
      <c r="E154" s="25">
        <v>1998</v>
      </c>
      <c r="F154" s="26">
        <v>0</v>
      </c>
      <c r="G154" s="26">
        <v>0</v>
      </c>
      <c r="H154" s="26">
        <v>0</v>
      </c>
      <c r="I154" s="26">
        <v>1</v>
      </c>
      <c r="J154" s="26">
        <v>0</v>
      </c>
      <c r="K154" s="26">
        <v>0</v>
      </c>
      <c r="L154" s="26">
        <v>0</v>
      </c>
      <c r="M154" s="26">
        <v>0</v>
      </c>
      <c r="N154" s="26">
        <v>0</v>
      </c>
      <c r="O154" s="27">
        <f>LARGE(F154:N154,1)+LARGE(F154:N154,2)+LARGE(F154:N154,3)+LARGE(F154:N154,4)+LARGE(F154:N154,5)</f>
        <v>1</v>
      </c>
      <c r="P154" s="28">
        <f>SUM(F154:N154)</f>
        <v>1</v>
      </c>
    </row>
    <row r="155" spans="1:16" s="29" customFormat="1" ht="12.75">
      <c r="A155" s="24">
        <f>ROW(C139)</f>
        <v>139</v>
      </c>
      <c r="B155" s="25" t="s">
        <v>304</v>
      </c>
      <c r="C155" s="25" t="s">
        <v>177</v>
      </c>
      <c r="D155" s="25" t="s">
        <v>205</v>
      </c>
      <c r="E155" s="25">
        <v>1982</v>
      </c>
      <c r="F155" s="26">
        <v>0</v>
      </c>
      <c r="G155" s="26">
        <v>0</v>
      </c>
      <c r="H155" s="26">
        <v>0</v>
      </c>
      <c r="I155" s="26">
        <v>1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7">
        <f>LARGE(F155:N155,1)+LARGE(F155:N155,2)+LARGE(F155:N155,3)+LARGE(F155:N155,4)+LARGE(F155:N155,5)</f>
        <v>1</v>
      </c>
      <c r="P155" s="28">
        <f>SUM(F155:N155)</f>
        <v>1</v>
      </c>
    </row>
    <row r="156" spans="1:16" s="29" customFormat="1" ht="12.75">
      <c r="A156" s="24">
        <f>ROW(C140)</f>
        <v>140</v>
      </c>
      <c r="B156" s="25" t="s">
        <v>305</v>
      </c>
      <c r="C156" s="25" t="s">
        <v>177</v>
      </c>
      <c r="D156" s="25" t="s">
        <v>275</v>
      </c>
      <c r="E156" s="25">
        <v>1976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1</v>
      </c>
      <c r="L156" s="26">
        <v>0</v>
      </c>
      <c r="M156" s="26">
        <v>0</v>
      </c>
      <c r="N156" s="26">
        <v>0</v>
      </c>
      <c r="O156" s="27">
        <f>LARGE(F156:N156,1)+LARGE(F156:N156,2)+LARGE(F156:N156,3)+LARGE(F156:N156,4)+LARGE(F156:N156,5)</f>
        <v>1</v>
      </c>
      <c r="P156" s="28">
        <f>SUM(F156:N156)</f>
        <v>1</v>
      </c>
    </row>
    <row r="157" spans="1:16" s="29" customFormat="1" ht="12.75">
      <c r="A157" s="24">
        <f>ROW(C141)</f>
        <v>141</v>
      </c>
      <c r="B157" s="25" t="s">
        <v>306</v>
      </c>
      <c r="C157" s="25" t="s">
        <v>307</v>
      </c>
      <c r="D157" s="25" t="s">
        <v>85</v>
      </c>
      <c r="E157" s="25">
        <v>1976</v>
      </c>
      <c r="F157" s="26">
        <v>0</v>
      </c>
      <c r="G157" s="26">
        <v>0</v>
      </c>
      <c r="H157" s="26">
        <v>0</v>
      </c>
      <c r="I157" s="26">
        <v>0</v>
      </c>
      <c r="J157" s="26">
        <v>1</v>
      </c>
      <c r="K157" s="26">
        <v>0</v>
      </c>
      <c r="L157" s="26">
        <v>0</v>
      </c>
      <c r="M157" s="26">
        <v>0</v>
      </c>
      <c r="N157" s="26">
        <v>0</v>
      </c>
      <c r="O157" s="27">
        <f>LARGE(F157:N157,1)+LARGE(F157:N157,2)+LARGE(F157:N157,3)+LARGE(F157:N157,4)+LARGE(F157:N157,5)</f>
        <v>1</v>
      </c>
      <c r="P157" s="28">
        <f>SUM(F157:N157)</f>
        <v>1</v>
      </c>
    </row>
    <row r="158" spans="1:16" s="29" customFormat="1" ht="12.75">
      <c r="A158" s="24">
        <f>ROW(C142)</f>
        <v>142</v>
      </c>
      <c r="B158" s="25" t="s">
        <v>308</v>
      </c>
      <c r="C158" s="25" t="s">
        <v>140</v>
      </c>
      <c r="D158" s="25" t="s">
        <v>211</v>
      </c>
      <c r="E158" s="25">
        <v>1984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1</v>
      </c>
      <c r="L158" s="26">
        <v>0</v>
      </c>
      <c r="M158" s="26">
        <v>0</v>
      </c>
      <c r="N158" s="26">
        <v>0</v>
      </c>
      <c r="O158" s="27">
        <f>LARGE(F158:N158,1)+LARGE(F158:N158,2)+LARGE(F158:N158,3)+LARGE(F158:N158,4)+LARGE(F158:N158,5)</f>
        <v>1</v>
      </c>
      <c r="P158" s="28">
        <f>SUM(F158:N158)</f>
        <v>1</v>
      </c>
    </row>
    <row r="159" spans="1:16" s="29" customFormat="1" ht="12.75">
      <c r="A159" s="24">
        <f>ROW(C143)</f>
        <v>143</v>
      </c>
      <c r="B159" s="25" t="s">
        <v>309</v>
      </c>
      <c r="C159" s="25" t="s">
        <v>84</v>
      </c>
      <c r="D159" s="25" t="s">
        <v>211</v>
      </c>
      <c r="E159" s="25">
        <v>1980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1</v>
      </c>
      <c r="L159" s="26">
        <v>0</v>
      </c>
      <c r="M159" s="26">
        <v>0</v>
      </c>
      <c r="N159" s="26">
        <v>0</v>
      </c>
      <c r="O159" s="27">
        <f>LARGE(F159:N159,1)+LARGE(F159:N159,2)+LARGE(F159:N159,3)+LARGE(F159:N159,4)+LARGE(F159:N159,5)</f>
        <v>1</v>
      </c>
      <c r="P159" s="28">
        <f>SUM(F159:N159)</f>
        <v>1</v>
      </c>
    </row>
    <row r="160" spans="1:16" s="29" customFormat="1" ht="12.75">
      <c r="A160" s="24">
        <f>ROW(C144)</f>
        <v>144</v>
      </c>
      <c r="B160" s="25" t="s">
        <v>310</v>
      </c>
      <c r="C160" s="25" t="s">
        <v>84</v>
      </c>
      <c r="D160" s="25" t="s">
        <v>275</v>
      </c>
      <c r="E160" s="25">
        <v>1977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1</v>
      </c>
      <c r="L160" s="26">
        <v>0</v>
      </c>
      <c r="M160" s="26">
        <v>0</v>
      </c>
      <c r="N160" s="26">
        <v>0</v>
      </c>
      <c r="O160" s="27">
        <f>LARGE(F160:N160,1)+LARGE(F160:N160,2)+LARGE(F160:N160,3)+LARGE(F160:N160,4)+LARGE(F160:N160,5)</f>
        <v>1</v>
      </c>
      <c r="P160" s="28">
        <f>SUM(F160:N160)</f>
        <v>1</v>
      </c>
    </row>
    <row r="161" spans="1:16" s="29" customFormat="1" ht="12.75">
      <c r="A161" s="24">
        <f>ROW(C145)</f>
        <v>145</v>
      </c>
      <c r="B161" s="25" t="s">
        <v>311</v>
      </c>
      <c r="C161" s="25" t="s">
        <v>84</v>
      </c>
      <c r="D161" s="25" t="s">
        <v>85</v>
      </c>
      <c r="E161" s="25">
        <v>1989</v>
      </c>
      <c r="F161" s="26">
        <v>0</v>
      </c>
      <c r="G161" s="26">
        <v>0</v>
      </c>
      <c r="H161" s="26">
        <v>0</v>
      </c>
      <c r="I161" s="26">
        <v>0</v>
      </c>
      <c r="J161" s="26">
        <v>1</v>
      </c>
      <c r="K161" s="26">
        <v>0</v>
      </c>
      <c r="L161" s="26">
        <v>0</v>
      </c>
      <c r="M161" s="26">
        <v>0</v>
      </c>
      <c r="N161" s="26">
        <v>0</v>
      </c>
      <c r="O161" s="27">
        <f>LARGE(F161:N161,1)+LARGE(F161:N161,2)+LARGE(F161:N161,3)+LARGE(F161:N161,4)+LARGE(F161:N161,5)</f>
        <v>1</v>
      </c>
      <c r="P161" s="28">
        <f>SUM(F161:N161)</f>
        <v>1</v>
      </c>
    </row>
    <row r="162" spans="1:16" s="29" customFormat="1" ht="12.75">
      <c r="A162" s="24">
        <f>ROW(C146)</f>
        <v>146</v>
      </c>
      <c r="B162" s="25" t="s">
        <v>312</v>
      </c>
      <c r="C162" s="25" t="s">
        <v>50</v>
      </c>
      <c r="D162" s="25" t="s">
        <v>85</v>
      </c>
      <c r="E162" s="25">
        <v>1987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7">
        <f>LARGE(F162:N162,1)+LARGE(F162:N162,2)+LARGE(F162:N162,3)+LARGE(F162:N162,4)+LARGE(F162:N162,5)</f>
        <v>0</v>
      </c>
      <c r="P162" s="28">
        <f>SUM(F162:N162)</f>
        <v>0</v>
      </c>
    </row>
    <row r="163" spans="1:16" s="20" customFormat="1" ht="12.75">
      <c r="A163" s="1"/>
      <c r="B163" s="2"/>
      <c r="C163"/>
      <c r="D163" s="2"/>
      <c r="E163" s="2"/>
      <c r="F163" s="2"/>
      <c r="G163" s="2"/>
      <c r="O163" s="2"/>
      <c r="P163" s="5"/>
    </row>
    <row r="164" spans="1:16" s="18" customFormat="1" ht="12.75">
      <c r="A164" s="14"/>
      <c r="B164" s="15" t="s">
        <v>313</v>
      </c>
      <c r="C164" s="15"/>
      <c r="D164" s="16"/>
      <c r="E164" s="16"/>
      <c r="F164" s="11" t="s">
        <v>26</v>
      </c>
      <c r="G164" s="11" t="s">
        <v>27</v>
      </c>
      <c r="H164" s="17" t="s">
        <v>28</v>
      </c>
      <c r="I164" s="17" t="s">
        <v>29</v>
      </c>
      <c r="J164" s="17" t="s">
        <v>30</v>
      </c>
      <c r="K164" s="17" t="s">
        <v>31</v>
      </c>
      <c r="L164" s="17" t="s">
        <v>32</v>
      </c>
      <c r="M164" s="17" t="s">
        <v>33</v>
      </c>
      <c r="N164" s="17" t="s">
        <v>34</v>
      </c>
      <c r="O164" s="12" t="s">
        <v>35</v>
      </c>
      <c r="P164" s="13" t="s">
        <v>36</v>
      </c>
    </row>
    <row r="165" spans="1:16" s="20" customFormat="1" ht="12.75">
      <c r="A165" s="8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3"/>
    </row>
    <row r="166" spans="1:16" s="29" customFormat="1" ht="12.75">
      <c r="A166" s="24">
        <f>ROW(C1)</f>
        <v>1</v>
      </c>
      <c r="B166" s="25" t="s">
        <v>314</v>
      </c>
      <c r="C166" s="25" t="s">
        <v>315</v>
      </c>
      <c r="D166" s="25" t="s">
        <v>45</v>
      </c>
      <c r="E166" s="25">
        <v>1971</v>
      </c>
      <c r="F166" s="26">
        <v>0</v>
      </c>
      <c r="G166" s="26">
        <v>30</v>
      </c>
      <c r="H166" s="26">
        <v>30</v>
      </c>
      <c r="I166" s="26">
        <v>25</v>
      </c>
      <c r="J166" s="26">
        <v>0</v>
      </c>
      <c r="K166" s="26">
        <v>30</v>
      </c>
      <c r="L166" s="26">
        <v>0</v>
      </c>
      <c r="M166" s="26">
        <v>0</v>
      </c>
      <c r="N166" s="26">
        <v>30</v>
      </c>
      <c r="O166" s="27">
        <f>LARGE(F166:N166,1)+LARGE(F166:N166,2)+LARGE(F166:N166,3)+LARGE(F166:N166,4)+LARGE(F166:N166,5)</f>
        <v>145</v>
      </c>
      <c r="P166" s="28">
        <f>SUM(F166:N166)</f>
        <v>145</v>
      </c>
    </row>
    <row r="167" spans="1:16" s="29" customFormat="1" ht="12.75">
      <c r="A167" s="24">
        <f>ROW(C2)</f>
        <v>2</v>
      </c>
      <c r="B167" s="25" t="s">
        <v>316</v>
      </c>
      <c r="C167" s="25" t="s">
        <v>60</v>
      </c>
      <c r="D167" s="25" t="s">
        <v>317</v>
      </c>
      <c r="E167" s="25">
        <v>1972</v>
      </c>
      <c r="F167" s="26">
        <v>0</v>
      </c>
      <c r="G167" s="26">
        <v>25</v>
      </c>
      <c r="H167" s="26">
        <v>21</v>
      </c>
      <c r="I167" s="26">
        <v>0</v>
      </c>
      <c r="J167" s="26">
        <v>30</v>
      </c>
      <c r="K167" s="26">
        <v>0</v>
      </c>
      <c r="L167" s="26">
        <v>30</v>
      </c>
      <c r="M167" s="26">
        <v>30</v>
      </c>
      <c r="N167" s="26">
        <v>25</v>
      </c>
      <c r="O167" s="27">
        <f>LARGE(F167:N167,1)+LARGE(F167:N167,2)+LARGE(F167:N167,3)+LARGE(F167:N167,4)+LARGE(F167:N167,5)</f>
        <v>140</v>
      </c>
      <c r="P167" s="28">
        <f>SUM(F167:N167)</f>
        <v>161</v>
      </c>
    </row>
    <row r="168" spans="1:16" s="29" customFormat="1" ht="12.75">
      <c r="A168" s="24">
        <f>ROW(C4)</f>
        <v>4</v>
      </c>
      <c r="B168" s="25" t="s">
        <v>318</v>
      </c>
      <c r="C168" s="25" t="s">
        <v>106</v>
      </c>
      <c r="D168" s="25" t="s">
        <v>319</v>
      </c>
      <c r="E168" s="25">
        <v>1963</v>
      </c>
      <c r="F168" s="26">
        <v>0</v>
      </c>
      <c r="G168" s="26">
        <v>0</v>
      </c>
      <c r="H168" s="26">
        <v>18</v>
      </c>
      <c r="I168" s="26">
        <v>18</v>
      </c>
      <c r="J168" s="26">
        <v>0</v>
      </c>
      <c r="K168" s="26">
        <v>21</v>
      </c>
      <c r="L168" s="26">
        <v>21</v>
      </c>
      <c r="M168" s="26">
        <v>21</v>
      </c>
      <c r="N168" s="26">
        <v>21</v>
      </c>
      <c r="O168" s="27">
        <f>LARGE(F168:N168,1)+LARGE(F168:N168,2)+LARGE(F168:N168,3)+LARGE(F168:N168,4)+LARGE(F168:N168,5)</f>
        <v>102</v>
      </c>
      <c r="P168" s="28">
        <f>SUM(F168:N168)</f>
        <v>120</v>
      </c>
    </row>
    <row r="169" spans="1:16" s="29" customFormat="1" ht="12.75">
      <c r="A169" s="24">
        <f>ROW(C5)</f>
        <v>5</v>
      </c>
      <c r="B169" s="25" t="s">
        <v>42</v>
      </c>
      <c r="C169" s="25" t="s">
        <v>50</v>
      </c>
      <c r="D169" s="25" t="s">
        <v>87</v>
      </c>
      <c r="E169" s="25">
        <v>1971</v>
      </c>
      <c r="F169" s="26">
        <v>0</v>
      </c>
      <c r="G169" s="26">
        <v>16</v>
      </c>
      <c r="H169" s="26">
        <v>16</v>
      </c>
      <c r="I169" s="26">
        <v>15</v>
      </c>
      <c r="J169" s="26">
        <v>21</v>
      </c>
      <c r="K169" s="26">
        <v>18</v>
      </c>
      <c r="L169" s="26">
        <v>0</v>
      </c>
      <c r="M169" s="26">
        <v>18</v>
      </c>
      <c r="N169" s="26">
        <v>16</v>
      </c>
      <c r="O169" s="27">
        <f>LARGE(F169:N169,1)+LARGE(F169:N169,2)+LARGE(F169:N169,3)+LARGE(F169:N169,4)+LARGE(F169:N169,5)</f>
        <v>89</v>
      </c>
      <c r="P169" s="28">
        <f>SUM(F169:N169)</f>
        <v>120</v>
      </c>
    </row>
    <row r="170" spans="1:16" s="29" customFormat="1" ht="12.75">
      <c r="A170" s="24">
        <f>ROW(C6)</f>
        <v>6</v>
      </c>
      <c r="B170" s="25" t="s">
        <v>320</v>
      </c>
      <c r="C170" s="25" t="s">
        <v>60</v>
      </c>
      <c r="D170" s="25" t="s">
        <v>85</v>
      </c>
      <c r="E170" s="25">
        <v>1971</v>
      </c>
      <c r="F170" s="26">
        <v>0</v>
      </c>
      <c r="G170" s="26">
        <v>0</v>
      </c>
      <c r="H170" s="26">
        <v>0</v>
      </c>
      <c r="I170" s="26">
        <v>0</v>
      </c>
      <c r="J170" s="26">
        <v>16</v>
      </c>
      <c r="K170" s="26">
        <v>0</v>
      </c>
      <c r="L170" s="26">
        <v>18</v>
      </c>
      <c r="M170" s="26">
        <v>25</v>
      </c>
      <c r="N170" s="26">
        <v>18</v>
      </c>
      <c r="O170" s="27">
        <f>LARGE(F170:N170,1)+LARGE(F170:N170,2)+LARGE(F170:N170,3)+LARGE(F170:N170,4)+LARGE(F170:N170,5)</f>
        <v>77</v>
      </c>
      <c r="P170" s="28">
        <f>SUM(F170:N170)</f>
        <v>77</v>
      </c>
    </row>
    <row r="171" spans="1:16" s="29" customFormat="1" ht="12.75">
      <c r="A171" s="24">
        <f>ROW(C7)</f>
        <v>7</v>
      </c>
      <c r="B171" s="25" t="s">
        <v>321</v>
      </c>
      <c r="C171" s="25" t="s">
        <v>50</v>
      </c>
      <c r="D171" s="25" t="s">
        <v>322</v>
      </c>
      <c r="E171" s="25">
        <v>1967</v>
      </c>
      <c r="F171" s="26">
        <v>15</v>
      </c>
      <c r="G171" s="26">
        <v>15</v>
      </c>
      <c r="H171" s="26">
        <v>13</v>
      </c>
      <c r="I171" s="26">
        <v>4</v>
      </c>
      <c r="J171" s="26">
        <v>1</v>
      </c>
      <c r="K171" s="26">
        <v>0</v>
      </c>
      <c r="L171" s="26">
        <v>13</v>
      </c>
      <c r="M171" s="26">
        <v>14</v>
      </c>
      <c r="N171" s="26">
        <v>0</v>
      </c>
      <c r="O171" s="27">
        <f>LARGE(F171:N171,1)+LARGE(F171:N171,2)+LARGE(F171:N171,3)+LARGE(F171:N171,4)+LARGE(F171:N171,5)</f>
        <v>70</v>
      </c>
      <c r="P171" s="28">
        <f>SUM(F171:N171)</f>
        <v>75</v>
      </c>
    </row>
    <row r="172" spans="1:16" s="29" customFormat="1" ht="12.75">
      <c r="A172" s="24">
        <f>ROW(C8)</f>
        <v>8</v>
      </c>
      <c r="B172" s="25" t="s">
        <v>95</v>
      </c>
      <c r="C172" s="25" t="s">
        <v>323</v>
      </c>
      <c r="D172" s="25" t="s">
        <v>87</v>
      </c>
      <c r="E172" s="25">
        <v>1971</v>
      </c>
      <c r="F172" s="26">
        <v>0</v>
      </c>
      <c r="G172" s="26">
        <v>21</v>
      </c>
      <c r="H172" s="26">
        <v>15</v>
      </c>
      <c r="I172" s="26">
        <v>0</v>
      </c>
      <c r="J172" s="26">
        <v>13</v>
      </c>
      <c r="K172" s="26">
        <v>0</v>
      </c>
      <c r="L172" s="26">
        <v>15</v>
      </c>
      <c r="M172" s="26">
        <v>0</v>
      </c>
      <c r="N172" s="26">
        <v>0</v>
      </c>
      <c r="O172" s="27">
        <f>LARGE(F172:N172,1)+LARGE(F172:N172,2)+LARGE(F172:N172,3)+LARGE(F172:N172,4)+LARGE(F172:N172,5)</f>
        <v>64</v>
      </c>
      <c r="P172" s="28">
        <f>SUM(F172:N172)</f>
        <v>64</v>
      </c>
    </row>
    <row r="173" spans="1:16" s="29" customFormat="1" ht="12.75">
      <c r="A173" s="24">
        <f>ROW(C9)</f>
        <v>9</v>
      </c>
      <c r="B173" s="25" t="s">
        <v>324</v>
      </c>
      <c r="C173" s="25" t="s">
        <v>50</v>
      </c>
      <c r="D173" s="25" t="s">
        <v>325</v>
      </c>
      <c r="E173" s="25">
        <v>1967</v>
      </c>
      <c r="F173" s="26">
        <v>0</v>
      </c>
      <c r="G173" s="26">
        <v>0</v>
      </c>
      <c r="H173" s="26">
        <v>0</v>
      </c>
      <c r="I173" s="26">
        <v>21</v>
      </c>
      <c r="J173" s="26">
        <v>0</v>
      </c>
      <c r="K173" s="26">
        <v>16</v>
      </c>
      <c r="L173" s="26">
        <v>25</v>
      </c>
      <c r="M173" s="26">
        <v>0</v>
      </c>
      <c r="N173" s="26">
        <v>0</v>
      </c>
      <c r="O173" s="27">
        <f>LARGE(F173:N173,1)+LARGE(F173:N173,2)+LARGE(F173:N173,3)+LARGE(F173:N173,4)+LARGE(F173:N173,5)</f>
        <v>62</v>
      </c>
      <c r="P173" s="28">
        <f>SUM(F173:N173)</f>
        <v>62</v>
      </c>
    </row>
    <row r="174" spans="1:16" s="29" customFormat="1" ht="12.75">
      <c r="A174" s="24">
        <f>ROW(C10)</f>
        <v>10</v>
      </c>
      <c r="B174" s="25" t="s">
        <v>326</v>
      </c>
      <c r="C174" s="25" t="s">
        <v>94</v>
      </c>
      <c r="D174" s="25" t="s">
        <v>327</v>
      </c>
      <c r="E174" s="25">
        <v>1964</v>
      </c>
      <c r="F174" s="26">
        <v>30</v>
      </c>
      <c r="G174" s="26">
        <v>0</v>
      </c>
      <c r="H174" s="26">
        <v>0</v>
      </c>
      <c r="I174" s="26">
        <v>0</v>
      </c>
      <c r="J174" s="26">
        <v>0</v>
      </c>
      <c r="K174" s="26">
        <v>25</v>
      </c>
      <c r="L174" s="26">
        <v>0</v>
      </c>
      <c r="M174" s="26">
        <v>0</v>
      </c>
      <c r="N174" s="26">
        <v>0</v>
      </c>
      <c r="O174" s="27">
        <f>LARGE(F174:N174,1)+LARGE(F174:N174,2)+LARGE(F174:N174,3)+LARGE(F174:N174,4)+LARGE(F174:N174,5)</f>
        <v>55</v>
      </c>
      <c r="P174" s="28">
        <f>SUM(F174:N174)</f>
        <v>55</v>
      </c>
    </row>
    <row r="175" spans="1:16" s="29" customFormat="1" ht="12.75">
      <c r="A175" s="24">
        <f>ROW(C11)</f>
        <v>11</v>
      </c>
      <c r="B175" s="25" t="s">
        <v>328</v>
      </c>
      <c r="C175" s="25" t="s">
        <v>183</v>
      </c>
      <c r="D175" s="25" t="s">
        <v>329</v>
      </c>
      <c r="E175" s="25">
        <v>1972</v>
      </c>
      <c r="F175" s="26">
        <v>25</v>
      </c>
      <c r="G175" s="26">
        <v>0</v>
      </c>
      <c r="H175" s="26">
        <v>0</v>
      </c>
      <c r="I175" s="26">
        <v>14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7">
        <f>LARGE(F175:N175,1)+LARGE(F175:N175,2)+LARGE(F175:N175,3)+LARGE(F175:N175,4)+LARGE(F175:N175,5)</f>
        <v>39</v>
      </c>
      <c r="P175" s="28">
        <f>SUM(F175:N175)</f>
        <v>39</v>
      </c>
    </row>
    <row r="176" spans="1:16" s="29" customFormat="1" ht="12.75">
      <c r="A176" s="24">
        <f>ROW(C12)</f>
        <v>12</v>
      </c>
      <c r="B176" s="25" t="s">
        <v>330</v>
      </c>
      <c r="C176" s="25" t="s">
        <v>39</v>
      </c>
      <c r="D176" s="25" t="s">
        <v>331</v>
      </c>
      <c r="E176" s="25">
        <v>1964</v>
      </c>
      <c r="F176" s="26">
        <v>0</v>
      </c>
      <c r="G176" s="26">
        <v>18</v>
      </c>
      <c r="H176" s="26">
        <v>14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7">
        <f>LARGE(F176:N176,1)+LARGE(F176:N176,2)+LARGE(F176:N176,3)+LARGE(F176:N176,4)+LARGE(F176:N176,5)</f>
        <v>32</v>
      </c>
      <c r="P176" s="28">
        <f>SUM(F176:N176)</f>
        <v>32</v>
      </c>
    </row>
    <row r="177" spans="1:16" s="29" customFormat="1" ht="12.75">
      <c r="A177" s="24">
        <f>ROW(C13)</f>
        <v>13</v>
      </c>
      <c r="B177" s="25" t="s">
        <v>332</v>
      </c>
      <c r="C177" s="25" t="s">
        <v>333</v>
      </c>
      <c r="D177" s="25" t="s">
        <v>334</v>
      </c>
      <c r="E177" s="25">
        <v>1970</v>
      </c>
      <c r="F177" s="26">
        <v>0</v>
      </c>
      <c r="G177" s="26">
        <v>0</v>
      </c>
      <c r="H177" s="26">
        <v>0</v>
      </c>
      <c r="I177" s="26">
        <v>30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7">
        <f>LARGE(F177:N177,1)+LARGE(F177:N177,2)+LARGE(F177:N177,3)+LARGE(F177:N177,4)+LARGE(F177:N177,5)</f>
        <v>30</v>
      </c>
      <c r="P177" s="28">
        <f>SUM(F177:N177)</f>
        <v>30</v>
      </c>
    </row>
    <row r="178" spans="1:16" s="29" customFormat="1" ht="12.75">
      <c r="A178" s="24">
        <f>ROW(C14)</f>
        <v>14</v>
      </c>
      <c r="B178" s="25" t="s">
        <v>335</v>
      </c>
      <c r="C178" s="25" t="s">
        <v>150</v>
      </c>
      <c r="D178" s="25" t="s">
        <v>336</v>
      </c>
      <c r="E178" s="25">
        <v>1972</v>
      </c>
      <c r="F178" s="26">
        <v>16</v>
      </c>
      <c r="G178" s="26">
        <v>0</v>
      </c>
      <c r="H178" s="26">
        <v>0</v>
      </c>
      <c r="I178" s="26">
        <v>0</v>
      </c>
      <c r="J178" s="26">
        <v>0</v>
      </c>
      <c r="K178" s="26">
        <v>14</v>
      </c>
      <c r="L178" s="26">
        <v>0</v>
      </c>
      <c r="M178" s="26">
        <v>0</v>
      </c>
      <c r="N178" s="26">
        <v>0</v>
      </c>
      <c r="O178" s="27">
        <f>LARGE(F178:N178,1)+LARGE(F178:N178,2)+LARGE(F178:N178,3)+LARGE(F178:N178,4)+LARGE(F178:N178,5)</f>
        <v>30</v>
      </c>
      <c r="P178" s="28">
        <f>SUM(F178:N178)</f>
        <v>30</v>
      </c>
    </row>
    <row r="179" spans="1:16" s="29" customFormat="1" ht="12.75">
      <c r="A179" s="24">
        <f>ROW(C15)</f>
        <v>15</v>
      </c>
      <c r="B179" s="25" t="s">
        <v>337</v>
      </c>
      <c r="C179" s="25" t="s">
        <v>338</v>
      </c>
      <c r="D179" s="25" t="s">
        <v>339</v>
      </c>
      <c r="E179" s="25">
        <v>1971</v>
      </c>
      <c r="F179" s="26">
        <v>0</v>
      </c>
      <c r="G179" s="26">
        <v>0</v>
      </c>
      <c r="H179" s="26">
        <v>0</v>
      </c>
      <c r="I179" s="26">
        <v>0</v>
      </c>
      <c r="J179" s="26">
        <v>25</v>
      </c>
      <c r="K179" s="26">
        <v>0</v>
      </c>
      <c r="L179" s="26">
        <v>0</v>
      </c>
      <c r="M179" s="26">
        <v>0</v>
      </c>
      <c r="N179" s="26">
        <v>0</v>
      </c>
      <c r="O179" s="27">
        <f>LARGE(F179:N179,1)+LARGE(F179:N179,2)+LARGE(F179:N179,3)+LARGE(F179:N179,4)+LARGE(F179:N179,5)</f>
        <v>25</v>
      </c>
      <c r="P179" s="28">
        <f>SUM(F179:N179)</f>
        <v>25</v>
      </c>
    </row>
    <row r="180" spans="1:16" s="29" customFormat="1" ht="12.75">
      <c r="A180" s="24">
        <f>ROW(C16)</f>
        <v>16</v>
      </c>
      <c r="B180" s="25" t="s">
        <v>340</v>
      </c>
      <c r="C180" s="25" t="s">
        <v>50</v>
      </c>
      <c r="D180" s="25" t="s">
        <v>341</v>
      </c>
      <c r="E180" s="25">
        <v>1970</v>
      </c>
      <c r="F180" s="26">
        <v>0</v>
      </c>
      <c r="G180" s="26">
        <v>0</v>
      </c>
      <c r="H180" s="26">
        <v>25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7">
        <f>LARGE(F180:N180,1)+LARGE(F180:N180,2)+LARGE(F180:N180,3)+LARGE(F180:N180,4)+LARGE(F180:N180,5)</f>
        <v>25</v>
      </c>
      <c r="P180" s="28">
        <f>SUM(F180:N180)</f>
        <v>25</v>
      </c>
    </row>
    <row r="181" spans="1:16" s="29" customFormat="1" ht="12.75">
      <c r="A181" s="24">
        <f>ROW(C17)</f>
        <v>17</v>
      </c>
      <c r="B181" s="25" t="s">
        <v>342</v>
      </c>
      <c r="C181" s="25" t="s">
        <v>106</v>
      </c>
      <c r="D181" s="25" t="s">
        <v>116</v>
      </c>
      <c r="E181" s="25">
        <v>1966</v>
      </c>
      <c r="F181" s="26">
        <v>0</v>
      </c>
      <c r="G181" s="26">
        <v>0</v>
      </c>
      <c r="H181" s="26">
        <v>0</v>
      </c>
      <c r="I181" s="26">
        <v>0</v>
      </c>
      <c r="J181" s="26">
        <v>8</v>
      </c>
      <c r="K181" s="26">
        <v>0</v>
      </c>
      <c r="L181" s="26">
        <v>0</v>
      </c>
      <c r="M181" s="26">
        <v>0</v>
      </c>
      <c r="N181" s="26">
        <v>15</v>
      </c>
      <c r="O181" s="27">
        <f>LARGE(F181:N181,1)+LARGE(F181:N181,2)+LARGE(F181:N181,3)+LARGE(F181:N181,4)+LARGE(F181:N181,5)</f>
        <v>23</v>
      </c>
      <c r="P181" s="28">
        <f>SUM(F181:N181)</f>
        <v>23</v>
      </c>
    </row>
    <row r="182" spans="1:16" s="29" customFormat="1" ht="12.75">
      <c r="A182" s="24">
        <f>ROW(C18)</f>
        <v>18</v>
      </c>
      <c r="B182" s="25" t="s">
        <v>343</v>
      </c>
      <c r="C182" s="25" t="s">
        <v>344</v>
      </c>
      <c r="D182" s="25" t="s">
        <v>345</v>
      </c>
      <c r="E182" s="25">
        <v>1969</v>
      </c>
      <c r="F182" s="26">
        <v>0</v>
      </c>
      <c r="G182" s="26">
        <v>0</v>
      </c>
      <c r="H182" s="26">
        <v>0</v>
      </c>
      <c r="I182" s="26">
        <v>0</v>
      </c>
      <c r="J182" s="26">
        <v>7</v>
      </c>
      <c r="K182" s="26">
        <v>15</v>
      </c>
      <c r="L182" s="26">
        <v>0</v>
      </c>
      <c r="M182" s="26">
        <v>0</v>
      </c>
      <c r="N182" s="26">
        <v>0</v>
      </c>
      <c r="O182" s="27">
        <f>LARGE(F182:N182,1)+LARGE(F182:N182,2)+LARGE(F182:N182,3)+LARGE(F182:N182,4)+LARGE(F182:N182,5)</f>
        <v>22</v>
      </c>
      <c r="P182" s="28">
        <f>SUM(F182:N182)</f>
        <v>22</v>
      </c>
    </row>
    <row r="183" spans="1:16" s="29" customFormat="1" ht="12.75">
      <c r="A183" s="24">
        <f>ROW(C19)</f>
        <v>19</v>
      </c>
      <c r="B183" s="25" t="s">
        <v>346</v>
      </c>
      <c r="C183" s="25" t="s">
        <v>347</v>
      </c>
      <c r="D183" s="25" t="s">
        <v>348</v>
      </c>
      <c r="E183" s="25">
        <v>1967</v>
      </c>
      <c r="F183" s="26">
        <v>21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7">
        <f>LARGE(F183:N183,1)+LARGE(F183:N183,2)+LARGE(F183:N183,3)+LARGE(F183:N183,4)+LARGE(F183:N183,5)</f>
        <v>21</v>
      </c>
      <c r="P183" s="28">
        <f>SUM(F183:N183)</f>
        <v>21</v>
      </c>
    </row>
    <row r="184" spans="1:16" s="29" customFormat="1" ht="12.75">
      <c r="A184" s="24">
        <f>ROW(C20)</f>
        <v>20</v>
      </c>
      <c r="B184" s="25" t="s">
        <v>349</v>
      </c>
      <c r="C184" s="25" t="s">
        <v>350</v>
      </c>
      <c r="D184" s="25" t="s">
        <v>351</v>
      </c>
      <c r="E184" s="25">
        <v>1967</v>
      </c>
      <c r="F184" s="26">
        <v>0</v>
      </c>
      <c r="G184" s="26">
        <v>0</v>
      </c>
      <c r="H184" s="26">
        <v>0</v>
      </c>
      <c r="I184" s="26">
        <v>0</v>
      </c>
      <c r="J184" s="26">
        <v>5</v>
      </c>
      <c r="K184" s="26">
        <v>0</v>
      </c>
      <c r="L184" s="26">
        <v>14</v>
      </c>
      <c r="M184" s="26">
        <v>0</v>
      </c>
      <c r="N184" s="26">
        <v>0</v>
      </c>
      <c r="O184" s="27">
        <f>LARGE(F184:N184,1)+LARGE(F184:N184,2)+LARGE(F184:N184,3)+LARGE(F184:N184,4)+LARGE(F184:N184,5)</f>
        <v>19</v>
      </c>
      <c r="P184" s="28">
        <f>SUM(F184:N184)</f>
        <v>19</v>
      </c>
    </row>
    <row r="185" spans="1:16" s="29" customFormat="1" ht="12.75">
      <c r="A185" s="24">
        <f>ROW(C21)</f>
        <v>21</v>
      </c>
      <c r="B185" s="25" t="s">
        <v>352</v>
      </c>
      <c r="C185" s="25" t="s">
        <v>109</v>
      </c>
      <c r="D185" s="25" t="s">
        <v>353</v>
      </c>
      <c r="E185" s="25">
        <v>1966</v>
      </c>
      <c r="F185" s="26">
        <v>18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7">
        <f>LARGE(F185:N185,1)+LARGE(F185:N185,2)+LARGE(F185:N185,3)+LARGE(F185:N185,4)+LARGE(F185:N185,5)</f>
        <v>18</v>
      </c>
      <c r="P185" s="28">
        <f>SUM(F185:N185)</f>
        <v>18</v>
      </c>
    </row>
    <row r="186" spans="1:16" s="29" customFormat="1" ht="12.75">
      <c r="A186" s="24">
        <f>ROW(C22)</f>
        <v>22</v>
      </c>
      <c r="B186" s="25" t="s">
        <v>354</v>
      </c>
      <c r="C186" s="25" t="s">
        <v>140</v>
      </c>
      <c r="D186" s="25" t="s">
        <v>355</v>
      </c>
      <c r="E186" s="25">
        <v>1972</v>
      </c>
      <c r="F186" s="26">
        <v>0</v>
      </c>
      <c r="G186" s="26">
        <v>0</v>
      </c>
      <c r="H186" s="26">
        <v>0</v>
      </c>
      <c r="I186" s="26">
        <v>0</v>
      </c>
      <c r="J186" s="26">
        <v>18</v>
      </c>
      <c r="K186" s="26">
        <v>0</v>
      </c>
      <c r="L186" s="26">
        <v>0</v>
      </c>
      <c r="M186" s="26">
        <v>0</v>
      </c>
      <c r="N186" s="26">
        <v>0</v>
      </c>
      <c r="O186" s="27">
        <f>LARGE(F186:N186,1)+LARGE(F186:N186,2)+LARGE(F186:N186,3)+LARGE(F186:N186,4)+LARGE(F186:N186,5)</f>
        <v>18</v>
      </c>
      <c r="P186" s="28">
        <f>SUM(F186:N186)</f>
        <v>18</v>
      </c>
    </row>
    <row r="187" spans="1:16" s="29" customFormat="1" ht="12.75">
      <c r="A187" s="24">
        <f>ROW(C23)</f>
        <v>23</v>
      </c>
      <c r="B187" s="25" t="s">
        <v>356</v>
      </c>
      <c r="C187" s="25" t="s">
        <v>39</v>
      </c>
      <c r="D187" s="25" t="s">
        <v>179</v>
      </c>
      <c r="E187" s="25">
        <v>1970</v>
      </c>
      <c r="F187" s="26">
        <v>0</v>
      </c>
      <c r="G187" s="26">
        <v>0</v>
      </c>
      <c r="H187" s="26">
        <v>0</v>
      </c>
      <c r="I187" s="26">
        <v>16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7">
        <f>LARGE(F187:N187,1)+LARGE(F187:N187,2)+LARGE(F187:N187,3)+LARGE(F187:N187,4)+LARGE(F187:N187,5)</f>
        <v>16</v>
      </c>
      <c r="P187" s="28">
        <f>SUM(F187:N187)</f>
        <v>16</v>
      </c>
    </row>
    <row r="188" spans="1:16" s="29" customFormat="1" ht="12.75">
      <c r="A188" s="24">
        <f>ROW(C24)</f>
        <v>24</v>
      </c>
      <c r="B188" s="25" t="s">
        <v>357</v>
      </c>
      <c r="C188" s="25" t="s">
        <v>358</v>
      </c>
      <c r="D188" s="25" t="s">
        <v>359</v>
      </c>
      <c r="E188" s="25">
        <v>1972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16</v>
      </c>
      <c r="M188" s="26">
        <v>0</v>
      </c>
      <c r="N188" s="26">
        <v>0</v>
      </c>
      <c r="O188" s="27">
        <f>LARGE(F188:N188,1)+LARGE(F188:N188,2)+LARGE(F188:N188,3)+LARGE(F188:N188,4)+LARGE(F188:N188,5)</f>
        <v>16</v>
      </c>
      <c r="P188" s="28">
        <f>SUM(F188:N188)</f>
        <v>16</v>
      </c>
    </row>
    <row r="189" spans="1:16" s="29" customFormat="1" ht="12.75">
      <c r="A189" s="24">
        <f>ROW(C25)</f>
        <v>25</v>
      </c>
      <c r="B189" s="25" t="s">
        <v>187</v>
      </c>
      <c r="C189" s="25" t="s">
        <v>84</v>
      </c>
      <c r="D189" s="25" t="s">
        <v>188</v>
      </c>
      <c r="E189" s="25">
        <v>1966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16</v>
      </c>
      <c r="N189" s="26">
        <v>0</v>
      </c>
      <c r="O189" s="27">
        <f>LARGE(F189:N189,1)+LARGE(F189:N189,2)+LARGE(F189:N189,3)+LARGE(F189:N189,4)+LARGE(F189:N189,5)</f>
        <v>16</v>
      </c>
      <c r="P189" s="28">
        <f>SUM(F189:N189)</f>
        <v>16</v>
      </c>
    </row>
    <row r="190" spans="1:16" s="29" customFormat="1" ht="12.75">
      <c r="A190" s="24">
        <f>ROW(C26)</f>
        <v>26</v>
      </c>
      <c r="B190" s="25" t="s">
        <v>171</v>
      </c>
      <c r="C190" s="25" t="s">
        <v>111</v>
      </c>
      <c r="D190" s="25" t="s">
        <v>360</v>
      </c>
      <c r="E190" s="25">
        <v>1969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15</v>
      </c>
      <c r="N190" s="26">
        <v>0</v>
      </c>
      <c r="O190" s="27">
        <f>LARGE(F190:N190,1)+LARGE(F190:N190,2)+LARGE(F190:N190,3)+LARGE(F190:N190,4)+LARGE(F190:N190,5)</f>
        <v>15</v>
      </c>
      <c r="P190" s="28">
        <f>SUM(F190:N190)</f>
        <v>15</v>
      </c>
    </row>
    <row r="191" spans="1:16" s="29" customFormat="1" ht="12.75">
      <c r="A191" s="24">
        <f>ROW(C27)</f>
        <v>27</v>
      </c>
      <c r="B191" s="25" t="s">
        <v>361</v>
      </c>
      <c r="C191" s="25" t="s">
        <v>133</v>
      </c>
      <c r="D191" s="25" t="s">
        <v>362</v>
      </c>
      <c r="E191" s="25">
        <v>1964</v>
      </c>
      <c r="F191" s="26">
        <v>0</v>
      </c>
      <c r="G191" s="26">
        <v>0</v>
      </c>
      <c r="H191" s="26">
        <v>0</v>
      </c>
      <c r="I191" s="26">
        <v>0</v>
      </c>
      <c r="J191" s="26">
        <v>15</v>
      </c>
      <c r="K191" s="26">
        <v>0</v>
      </c>
      <c r="L191" s="26">
        <v>0</v>
      </c>
      <c r="M191" s="26">
        <v>0</v>
      </c>
      <c r="N191" s="26">
        <v>0</v>
      </c>
      <c r="O191" s="27">
        <f>LARGE(F191:N191,1)+LARGE(F191:N191,2)+LARGE(F191:N191,3)+LARGE(F191:N191,4)+LARGE(F191:N191,5)</f>
        <v>15</v>
      </c>
      <c r="P191" s="28">
        <f>SUM(F191:N191)</f>
        <v>15</v>
      </c>
    </row>
    <row r="192" spans="1:16" s="29" customFormat="1" ht="12.75">
      <c r="A192" s="24">
        <f>ROW(C28)</f>
        <v>28</v>
      </c>
      <c r="B192" s="25" t="s">
        <v>363</v>
      </c>
      <c r="C192" s="25" t="s">
        <v>364</v>
      </c>
      <c r="D192" s="25" t="s">
        <v>365</v>
      </c>
      <c r="E192" s="25">
        <v>1969</v>
      </c>
      <c r="F192" s="26">
        <v>0</v>
      </c>
      <c r="G192" s="26">
        <v>0</v>
      </c>
      <c r="H192" s="26">
        <v>0</v>
      </c>
      <c r="I192" s="26">
        <v>0</v>
      </c>
      <c r="J192" s="26">
        <v>14</v>
      </c>
      <c r="K192" s="26">
        <v>0</v>
      </c>
      <c r="L192" s="26">
        <v>0</v>
      </c>
      <c r="M192" s="26">
        <v>0</v>
      </c>
      <c r="N192" s="26">
        <v>0</v>
      </c>
      <c r="O192" s="27">
        <f>LARGE(F192:N192,1)+LARGE(F192:N192,2)+LARGE(F192:N192,3)+LARGE(F192:N192,4)+LARGE(F192:N192,5)</f>
        <v>14</v>
      </c>
      <c r="P192" s="28">
        <f>SUM(F192:N192)</f>
        <v>14</v>
      </c>
    </row>
    <row r="193" spans="1:16" s="29" customFormat="1" ht="12.75">
      <c r="A193" s="24">
        <f>ROW(C29)</f>
        <v>29</v>
      </c>
      <c r="B193" s="25" t="s">
        <v>366</v>
      </c>
      <c r="C193" s="25" t="s">
        <v>39</v>
      </c>
      <c r="D193" s="25" t="s">
        <v>367</v>
      </c>
      <c r="E193" s="25">
        <v>1966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13</v>
      </c>
      <c r="L193" s="26">
        <v>0</v>
      </c>
      <c r="M193" s="26">
        <v>0</v>
      </c>
      <c r="N193" s="26">
        <v>0</v>
      </c>
      <c r="O193" s="27">
        <f>LARGE(F193:N193,1)+LARGE(F193:N193,2)+LARGE(F193:N193,3)+LARGE(F193:N193,4)+LARGE(F193:N193,5)</f>
        <v>13</v>
      </c>
      <c r="P193" s="28">
        <f>SUM(F193:N193)</f>
        <v>13</v>
      </c>
    </row>
    <row r="194" spans="1:16" s="29" customFormat="1" ht="12.75">
      <c r="A194" s="24">
        <f>ROW(C30)</f>
        <v>30</v>
      </c>
      <c r="B194" s="25" t="s">
        <v>368</v>
      </c>
      <c r="C194" s="25" t="s">
        <v>296</v>
      </c>
      <c r="D194" s="25" t="s">
        <v>369</v>
      </c>
      <c r="E194" s="25">
        <v>1970</v>
      </c>
      <c r="F194" s="26">
        <v>0</v>
      </c>
      <c r="G194" s="26">
        <v>0</v>
      </c>
      <c r="H194" s="26">
        <v>0</v>
      </c>
      <c r="I194" s="26">
        <v>13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7">
        <f>LARGE(F194:N194,1)+LARGE(F194:N194,2)+LARGE(F194:N194,3)+LARGE(F194:N194,4)+LARGE(F194:N194,5)</f>
        <v>13</v>
      </c>
      <c r="P194" s="28">
        <f>SUM(F194:N194)</f>
        <v>13</v>
      </c>
    </row>
    <row r="195" spans="1:16" s="29" customFormat="1" ht="12.75">
      <c r="A195" s="24">
        <f>ROW(C31)</f>
        <v>31</v>
      </c>
      <c r="B195" s="25" t="s">
        <v>370</v>
      </c>
      <c r="C195" s="25" t="s">
        <v>133</v>
      </c>
      <c r="D195" s="25" t="s">
        <v>116</v>
      </c>
      <c r="E195" s="25">
        <v>1963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12</v>
      </c>
      <c r="L195" s="26">
        <v>0</v>
      </c>
      <c r="M195" s="26">
        <v>0</v>
      </c>
      <c r="N195" s="26">
        <v>0</v>
      </c>
      <c r="O195" s="27">
        <f>LARGE(F195:N195,1)+LARGE(F195:N195,2)+LARGE(F195:N195,3)+LARGE(F195:N195,4)+LARGE(F195:N195,5)</f>
        <v>12</v>
      </c>
      <c r="P195" s="28">
        <f>SUM(F195:N195)</f>
        <v>12</v>
      </c>
    </row>
    <row r="196" spans="1:16" s="29" customFormat="1" ht="12.75">
      <c r="A196" s="24">
        <f>ROW(C32)</f>
        <v>32</v>
      </c>
      <c r="B196" s="25" t="s">
        <v>371</v>
      </c>
      <c r="C196" s="25" t="s">
        <v>190</v>
      </c>
      <c r="D196" s="25" t="s">
        <v>369</v>
      </c>
      <c r="E196" s="25">
        <v>1970</v>
      </c>
      <c r="F196" s="26">
        <v>0</v>
      </c>
      <c r="G196" s="26">
        <v>0</v>
      </c>
      <c r="H196" s="26">
        <v>0</v>
      </c>
      <c r="I196" s="26">
        <v>12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7">
        <f>LARGE(F196:N196,1)+LARGE(F196:N196,2)+LARGE(F196:N196,3)+LARGE(F196:N196,4)+LARGE(F196:N196,5)</f>
        <v>12</v>
      </c>
      <c r="P196" s="28">
        <f>SUM(F196:N196)</f>
        <v>12</v>
      </c>
    </row>
    <row r="197" spans="1:16" s="29" customFormat="1" ht="12.75">
      <c r="A197" s="24">
        <f>ROW(C33)</f>
        <v>33</v>
      </c>
      <c r="B197" s="25" t="s">
        <v>372</v>
      </c>
      <c r="C197" s="25" t="s">
        <v>62</v>
      </c>
      <c r="D197" s="25" t="s">
        <v>373</v>
      </c>
      <c r="E197" s="25">
        <v>1968</v>
      </c>
      <c r="F197" s="26">
        <v>0</v>
      </c>
      <c r="G197" s="26">
        <v>0</v>
      </c>
      <c r="H197" s="26">
        <v>0</v>
      </c>
      <c r="I197" s="26">
        <v>0</v>
      </c>
      <c r="J197" s="26">
        <v>12</v>
      </c>
      <c r="K197" s="26">
        <v>0</v>
      </c>
      <c r="L197" s="26">
        <v>0</v>
      </c>
      <c r="M197" s="26">
        <v>0</v>
      </c>
      <c r="N197" s="26">
        <v>0</v>
      </c>
      <c r="O197" s="27">
        <f>LARGE(F197:N197,1)+LARGE(F197:N197,2)+LARGE(F197:N197,3)+LARGE(F197:N197,4)+LARGE(F197:N197,5)</f>
        <v>12</v>
      </c>
      <c r="P197" s="28">
        <f>SUM(F197:N197)</f>
        <v>12</v>
      </c>
    </row>
    <row r="198" spans="1:16" s="29" customFormat="1" ht="12.75">
      <c r="A198" s="24">
        <f>ROW(C34)</f>
        <v>34</v>
      </c>
      <c r="B198" s="25" t="s">
        <v>108</v>
      </c>
      <c r="C198" s="25" t="s">
        <v>183</v>
      </c>
      <c r="D198" s="25" t="s">
        <v>369</v>
      </c>
      <c r="E198" s="25">
        <v>1971</v>
      </c>
      <c r="F198" s="26">
        <v>0</v>
      </c>
      <c r="G198" s="26">
        <v>0</v>
      </c>
      <c r="H198" s="26">
        <v>0</v>
      </c>
      <c r="I198" s="26">
        <v>11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7">
        <f>LARGE(F198:N198,1)+LARGE(F198:N198,2)+LARGE(F198:N198,3)+LARGE(F198:N198,4)+LARGE(F198:N198,5)</f>
        <v>11</v>
      </c>
      <c r="P198" s="28">
        <f>SUM(F198:N198)</f>
        <v>11</v>
      </c>
    </row>
    <row r="199" spans="1:16" s="29" customFormat="1" ht="12.75">
      <c r="A199" s="24">
        <f>ROW(C35)</f>
        <v>35</v>
      </c>
      <c r="B199" s="25" t="s">
        <v>374</v>
      </c>
      <c r="C199" s="25" t="s">
        <v>375</v>
      </c>
      <c r="D199" s="25" t="s">
        <v>376</v>
      </c>
      <c r="E199" s="25">
        <v>1966</v>
      </c>
      <c r="F199" s="26">
        <v>0</v>
      </c>
      <c r="G199" s="26">
        <v>0</v>
      </c>
      <c r="H199" s="26">
        <v>0</v>
      </c>
      <c r="I199" s="26">
        <v>0</v>
      </c>
      <c r="J199" s="26">
        <v>11</v>
      </c>
      <c r="K199" s="26">
        <v>0</v>
      </c>
      <c r="L199" s="26">
        <v>0</v>
      </c>
      <c r="M199" s="26">
        <v>0</v>
      </c>
      <c r="N199" s="26">
        <v>0</v>
      </c>
      <c r="O199" s="27">
        <f>LARGE(F199:N199,1)+LARGE(F199:N199,2)+LARGE(F199:N199,3)+LARGE(F199:N199,4)+LARGE(F199:N199,5)</f>
        <v>11</v>
      </c>
      <c r="P199" s="28">
        <f>SUM(F199:N199)</f>
        <v>11</v>
      </c>
    </row>
    <row r="200" spans="1:16" s="29" customFormat="1" ht="12.75">
      <c r="A200" s="24">
        <f>ROW(C36)</f>
        <v>36</v>
      </c>
      <c r="B200" s="25" t="s">
        <v>377</v>
      </c>
      <c r="C200" s="25" t="s">
        <v>42</v>
      </c>
      <c r="D200" s="25" t="s">
        <v>211</v>
      </c>
      <c r="E200" s="25">
        <v>1972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11</v>
      </c>
      <c r="L200" s="26">
        <v>0</v>
      </c>
      <c r="M200" s="26">
        <v>0</v>
      </c>
      <c r="N200" s="26">
        <v>0</v>
      </c>
      <c r="O200" s="27">
        <f>LARGE(F200:N200,1)+LARGE(F200:N200,2)+LARGE(F200:N200,3)+LARGE(F200:N200,4)+LARGE(F200:N200,5)</f>
        <v>11</v>
      </c>
      <c r="P200" s="28">
        <f>SUM(F200:N200)</f>
        <v>11</v>
      </c>
    </row>
    <row r="201" spans="1:16" s="29" customFormat="1" ht="12.75">
      <c r="A201" s="24">
        <f>ROW(C37)</f>
        <v>37</v>
      </c>
      <c r="B201" s="25" t="s">
        <v>378</v>
      </c>
      <c r="C201" s="25" t="s">
        <v>74</v>
      </c>
      <c r="D201" s="25" t="s">
        <v>379</v>
      </c>
      <c r="E201" s="25">
        <v>1969</v>
      </c>
      <c r="F201" s="26">
        <v>0</v>
      </c>
      <c r="G201" s="26">
        <v>0</v>
      </c>
      <c r="H201" s="26">
        <v>0</v>
      </c>
      <c r="I201" s="26">
        <v>0</v>
      </c>
      <c r="J201" s="26">
        <v>10</v>
      </c>
      <c r="K201" s="26">
        <v>0</v>
      </c>
      <c r="L201" s="26">
        <v>0</v>
      </c>
      <c r="M201" s="26">
        <v>0</v>
      </c>
      <c r="N201" s="26">
        <v>0</v>
      </c>
      <c r="O201" s="27">
        <f>LARGE(F201:N201,1)+LARGE(F201:N201,2)+LARGE(F201:N201,3)+LARGE(F201:N201,4)+LARGE(F201:N201,5)</f>
        <v>10</v>
      </c>
      <c r="P201" s="28">
        <f>SUM(F201:N201)</f>
        <v>10</v>
      </c>
    </row>
    <row r="202" spans="1:16" s="29" customFormat="1" ht="12.75">
      <c r="A202" s="24">
        <f>ROW(C38)</f>
        <v>38</v>
      </c>
      <c r="B202" s="25" t="s">
        <v>228</v>
      </c>
      <c r="C202" s="25" t="s">
        <v>39</v>
      </c>
      <c r="D202" s="25" t="s">
        <v>380</v>
      </c>
      <c r="E202" s="25">
        <v>1964</v>
      </c>
      <c r="F202" s="26">
        <v>0</v>
      </c>
      <c r="G202" s="26">
        <v>0</v>
      </c>
      <c r="H202" s="26">
        <v>0</v>
      </c>
      <c r="I202" s="26">
        <v>10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7">
        <f>LARGE(F202:N202,1)+LARGE(F202:N202,2)+LARGE(F202:N202,3)+LARGE(F202:N202,4)+LARGE(F202:N202,5)</f>
        <v>10</v>
      </c>
      <c r="P202" s="28">
        <f>SUM(F202:N202)</f>
        <v>10</v>
      </c>
    </row>
    <row r="203" spans="1:16" s="29" customFormat="1" ht="12.75">
      <c r="A203" s="24">
        <f>ROW(C39)</f>
        <v>39</v>
      </c>
      <c r="B203" s="25" t="s">
        <v>381</v>
      </c>
      <c r="C203" s="25" t="s">
        <v>234</v>
      </c>
      <c r="D203" s="25" t="s">
        <v>382</v>
      </c>
      <c r="E203" s="25">
        <v>1970</v>
      </c>
      <c r="F203" s="26">
        <v>0</v>
      </c>
      <c r="G203" s="26">
        <v>0</v>
      </c>
      <c r="H203" s="26">
        <v>0</v>
      </c>
      <c r="I203" s="26">
        <v>9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7">
        <f>LARGE(F203:N203,1)+LARGE(F203:N203,2)+LARGE(F203:N203,3)+LARGE(F203:N203,4)+LARGE(F203:N203,5)</f>
        <v>9</v>
      </c>
      <c r="P203" s="28">
        <f>SUM(F203:N203)</f>
        <v>9</v>
      </c>
    </row>
    <row r="204" spans="1:16" s="29" customFormat="1" ht="12.75">
      <c r="A204" s="24">
        <f>ROW(C40)</f>
        <v>40</v>
      </c>
      <c r="B204" s="25" t="s">
        <v>383</v>
      </c>
      <c r="C204" s="25" t="s">
        <v>384</v>
      </c>
      <c r="D204" s="25" t="s">
        <v>385</v>
      </c>
      <c r="E204" s="25">
        <v>1968</v>
      </c>
      <c r="F204" s="26">
        <v>0</v>
      </c>
      <c r="G204" s="26">
        <v>0</v>
      </c>
      <c r="H204" s="26">
        <v>0</v>
      </c>
      <c r="I204" s="26">
        <v>0</v>
      </c>
      <c r="J204" s="26">
        <v>9</v>
      </c>
      <c r="K204" s="26">
        <v>0</v>
      </c>
      <c r="L204" s="26">
        <v>0</v>
      </c>
      <c r="M204" s="26">
        <v>0</v>
      </c>
      <c r="N204" s="26">
        <v>0</v>
      </c>
      <c r="O204" s="27">
        <f>LARGE(F204:N204,1)+LARGE(F204:N204,2)+LARGE(F204:N204,3)+LARGE(F204:N204,4)+LARGE(F204:N204,5)</f>
        <v>9</v>
      </c>
      <c r="P204" s="28">
        <f>SUM(F204:N204)</f>
        <v>9</v>
      </c>
    </row>
    <row r="205" spans="1:16" s="29" customFormat="1" ht="12.75">
      <c r="A205" s="24">
        <f>ROW(C41)</f>
        <v>41</v>
      </c>
      <c r="B205" s="25" t="s">
        <v>89</v>
      </c>
      <c r="C205" s="25" t="s">
        <v>386</v>
      </c>
      <c r="D205" s="25" t="s">
        <v>167</v>
      </c>
      <c r="E205" s="25">
        <v>1963</v>
      </c>
      <c r="F205" s="26">
        <v>0</v>
      </c>
      <c r="G205" s="26">
        <v>0</v>
      </c>
      <c r="H205" s="26">
        <v>0</v>
      </c>
      <c r="I205" s="26">
        <v>8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7">
        <f>LARGE(F205:N205,1)+LARGE(F205:N205,2)+LARGE(F205:N205,3)+LARGE(F205:N205,4)+LARGE(F205:N205,5)</f>
        <v>8</v>
      </c>
      <c r="P205" s="28">
        <f>SUM(F205:N205)</f>
        <v>8</v>
      </c>
    </row>
    <row r="206" spans="1:16" s="29" customFormat="1" ht="12.75">
      <c r="A206" s="24">
        <f>ROW(C42)</f>
        <v>42</v>
      </c>
      <c r="B206" s="25" t="s">
        <v>289</v>
      </c>
      <c r="C206" s="25" t="s">
        <v>94</v>
      </c>
      <c r="D206" s="25" t="s">
        <v>369</v>
      </c>
      <c r="E206" s="25">
        <v>1971</v>
      </c>
      <c r="F206" s="26">
        <v>0</v>
      </c>
      <c r="G206" s="26">
        <v>0</v>
      </c>
      <c r="H206" s="26">
        <v>0</v>
      </c>
      <c r="I206" s="26">
        <v>7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7">
        <f>LARGE(F206:N206,1)+LARGE(F206:N206,2)+LARGE(F206:N206,3)+LARGE(F206:N206,4)+LARGE(F206:N206,5)</f>
        <v>7</v>
      </c>
      <c r="P206" s="28">
        <f>SUM(F206:N206)</f>
        <v>7</v>
      </c>
    </row>
    <row r="207" spans="1:16" s="29" customFormat="1" ht="12.75">
      <c r="A207" s="24">
        <f>ROW(C43)</f>
        <v>43</v>
      </c>
      <c r="B207" s="25" t="s">
        <v>387</v>
      </c>
      <c r="C207" s="25" t="s">
        <v>388</v>
      </c>
      <c r="D207" s="25" t="s">
        <v>389</v>
      </c>
      <c r="E207" s="25">
        <v>1966</v>
      </c>
      <c r="F207" s="26">
        <v>0</v>
      </c>
      <c r="G207" s="26">
        <v>0</v>
      </c>
      <c r="H207" s="26">
        <v>0</v>
      </c>
      <c r="I207" s="26">
        <v>0</v>
      </c>
      <c r="J207" s="26">
        <v>6</v>
      </c>
      <c r="K207" s="26">
        <v>0</v>
      </c>
      <c r="L207" s="26">
        <v>0</v>
      </c>
      <c r="M207" s="26">
        <v>0</v>
      </c>
      <c r="N207" s="26">
        <v>0</v>
      </c>
      <c r="O207" s="27">
        <f>LARGE(F207:N207,1)+LARGE(F207:N207,2)+LARGE(F207:N207,3)+LARGE(F207:N207,4)+LARGE(F207:N207,5)</f>
        <v>6</v>
      </c>
      <c r="P207" s="28">
        <f>SUM(F207:N207)</f>
        <v>6</v>
      </c>
    </row>
    <row r="208" spans="1:16" s="29" customFormat="1" ht="12.75">
      <c r="A208" s="24">
        <f>ROW(C44)</f>
        <v>44</v>
      </c>
      <c r="B208" s="25" t="s">
        <v>390</v>
      </c>
      <c r="C208" s="25" t="s">
        <v>391</v>
      </c>
      <c r="D208" s="25" t="s">
        <v>167</v>
      </c>
      <c r="E208" s="25">
        <v>1965</v>
      </c>
      <c r="F208" s="26">
        <v>0</v>
      </c>
      <c r="G208" s="26">
        <v>0</v>
      </c>
      <c r="H208" s="26">
        <v>0</v>
      </c>
      <c r="I208" s="26">
        <v>6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7">
        <f>LARGE(F208:N208,1)+LARGE(F208:N208,2)+LARGE(F208:N208,3)+LARGE(F208:N208,4)+LARGE(F208:N208,5)</f>
        <v>6</v>
      </c>
      <c r="P208" s="28">
        <f>SUM(F208:N208)</f>
        <v>6</v>
      </c>
    </row>
    <row r="209" spans="1:16" s="29" customFormat="1" ht="12.75">
      <c r="A209" s="24">
        <f>ROW(C45)</f>
        <v>45</v>
      </c>
      <c r="B209" s="25" t="s">
        <v>392</v>
      </c>
      <c r="C209" s="25" t="s">
        <v>50</v>
      </c>
      <c r="D209" s="25" t="s">
        <v>393</v>
      </c>
      <c r="E209" s="25">
        <v>1963</v>
      </c>
      <c r="F209" s="26">
        <v>0</v>
      </c>
      <c r="G209" s="26">
        <v>0</v>
      </c>
      <c r="H209" s="26">
        <v>0</v>
      </c>
      <c r="I209" s="26">
        <v>5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7">
        <f>LARGE(F209:N209,1)+LARGE(F209:N209,2)+LARGE(F209:N209,3)+LARGE(F209:N209,4)+LARGE(F209:N209,5)</f>
        <v>5</v>
      </c>
      <c r="P209" s="28">
        <f>SUM(F209:N209)</f>
        <v>5</v>
      </c>
    </row>
    <row r="210" spans="1:16" s="29" customFormat="1" ht="12.75">
      <c r="A210" s="24">
        <f>ROW(C46)</f>
        <v>46</v>
      </c>
      <c r="B210" s="25" t="s">
        <v>394</v>
      </c>
      <c r="C210" s="25" t="s">
        <v>39</v>
      </c>
      <c r="D210" s="25" t="s">
        <v>395</v>
      </c>
      <c r="E210" s="25">
        <v>1963</v>
      </c>
      <c r="F210" s="26">
        <v>0</v>
      </c>
      <c r="G210" s="26">
        <v>0</v>
      </c>
      <c r="H210" s="26">
        <v>0</v>
      </c>
      <c r="I210" s="26">
        <v>0</v>
      </c>
      <c r="J210" s="26">
        <v>4</v>
      </c>
      <c r="K210" s="26">
        <v>0</v>
      </c>
      <c r="L210" s="26">
        <v>0</v>
      </c>
      <c r="M210" s="26">
        <v>0</v>
      </c>
      <c r="N210" s="26">
        <v>0</v>
      </c>
      <c r="O210" s="27">
        <f>LARGE(F210:N210,1)+LARGE(F210:N210,2)+LARGE(F210:N210,3)+LARGE(F210:N210,4)+LARGE(F210:N210,5)</f>
        <v>4</v>
      </c>
      <c r="P210" s="28">
        <f>SUM(F210:N210)</f>
        <v>4</v>
      </c>
    </row>
    <row r="211" spans="1:16" s="29" customFormat="1" ht="12.75">
      <c r="A211" s="24">
        <f>ROW(C47)</f>
        <v>47</v>
      </c>
      <c r="B211" s="25" t="s">
        <v>396</v>
      </c>
      <c r="C211" s="25" t="s">
        <v>323</v>
      </c>
      <c r="D211" s="25" t="s">
        <v>397</v>
      </c>
      <c r="E211" s="25">
        <v>1967</v>
      </c>
      <c r="F211" s="26">
        <v>0</v>
      </c>
      <c r="G211" s="26">
        <v>0</v>
      </c>
      <c r="H211" s="26">
        <v>0</v>
      </c>
      <c r="I211" s="26">
        <v>0</v>
      </c>
      <c r="J211" s="26">
        <v>3</v>
      </c>
      <c r="K211" s="26">
        <v>0</v>
      </c>
      <c r="L211" s="26">
        <v>0</v>
      </c>
      <c r="M211" s="26">
        <v>0</v>
      </c>
      <c r="N211" s="26">
        <v>0</v>
      </c>
      <c r="O211" s="27">
        <f>LARGE(F211:N211,1)+LARGE(F211:N211,2)+LARGE(F211:N211,3)+LARGE(F211:N211,4)+LARGE(F211:N211,5)</f>
        <v>3</v>
      </c>
      <c r="P211" s="28">
        <f>SUM(F211:N211)</f>
        <v>3</v>
      </c>
    </row>
    <row r="212" spans="1:16" s="29" customFormat="1" ht="12.75">
      <c r="A212" s="24">
        <f>ROW(C48)</f>
        <v>48</v>
      </c>
      <c r="B212" s="25" t="s">
        <v>108</v>
      </c>
      <c r="C212" s="25" t="s">
        <v>323</v>
      </c>
      <c r="D212" s="25" t="s">
        <v>85</v>
      </c>
      <c r="E212" s="25">
        <v>1963</v>
      </c>
      <c r="F212" s="26">
        <v>0</v>
      </c>
      <c r="G212" s="26">
        <v>0</v>
      </c>
      <c r="H212" s="26">
        <v>0</v>
      </c>
      <c r="I212" s="26">
        <v>0</v>
      </c>
      <c r="J212" s="26">
        <v>2</v>
      </c>
      <c r="K212" s="26">
        <v>0</v>
      </c>
      <c r="L212" s="26">
        <v>0</v>
      </c>
      <c r="M212" s="26">
        <v>0</v>
      </c>
      <c r="N212" s="26">
        <v>0</v>
      </c>
      <c r="O212" s="27">
        <f>LARGE(F212:N212,1)+LARGE(F212:N212,2)+LARGE(F212:N212,3)+LARGE(F212:N212,4)+LARGE(F212:N212,5)</f>
        <v>2</v>
      </c>
      <c r="P212" s="28">
        <f>SUM(F212:N212)</f>
        <v>2</v>
      </c>
    </row>
    <row r="213" spans="1:16" s="29" customFormat="1" ht="12.75">
      <c r="A213" s="24">
        <f>ROW(C49)</f>
        <v>49</v>
      </c>
      <c r="B213" s="25" t="s">
        <v>398</v>
      </c>
      <c r="C213" s="25" t="s">
        <v>109</v>
      </c>
      <c r="D213" s="25" t="s">
        <v>399</v>
      </c>
      <c r="E213" s="25">
        <v>1963</v>
      </c>
      <c r="F213" s="26">
        <v>0</v>
      </c>
      <c r="G213" s="26">
        <v>0</v>
      </c>
      <c r="H213" s="26">
        <v>0</v>
      </c>
      <c r="I213" s="26">
        <v>0</v>
      </c>
      <c r="J213" s="26">
        <v>1</v>
      </c>
      <c r="K213" s="26">
        <v>0</v>
      </c>
      <c r="L213" s="26">
        <v>0</v>
      </c>
      <c r="M213" s="26">
        <v>0</v>
      </c>
      <c r="N213" s="26">
        <v>0</v>
      </c>
      <c r="O213" s="27">
        <f>LARGE(F213:N213,1)+LARGE(F213:N213,2)+LARGE(F213:N213,3)+LARGE(F213:N213,4)+LARGE(F213:N213,5)</f>
        <v>1</v>
      </c>
      <c r="P213" s="28">
        <f>SUM(F213:N213)</f>
        <v>1</v>
      </c>
    </row>
    <row r="214" spans="1:16" s="29" customFormat="1" ht="12.75">
      <c r="A214" s="24">
        <f>ROW(C50)</f>
        <v>50</v>
      </c>
      <c r="B214" s="25" t="s">
        <v>400</v>
      </c>
      <c r="C214" s="25" t="s">
        <v>234</v>
      </c>
      <c r="D214" s="25" t="s">
        <v>395</v>
      </c>
      <c r="E214" s="25">
        <v>1963</v>
      </c>
      <c r="F214" s="26">
        <v>0</v>
      </c>
      <c r="G214" s="26">
        <v>0</v>
      </c>
      <c r="H214" s="26">
        <v>0</v>
      </c>
      <c r="I214" s="26">
        <v>0</v>
      </c>
      <c r="J214" s="26">
        <v>1</v>
      </c>
      <c r="K214" s="26">
        <v>0</v>
      </c>
      <c r="L214" s="26">
        <v>0</v>
      </c>
      <c r="M214" s="26">
        <v>0</v>
      </c>
      <c r="N214" s="26">
        <v>0</v>
      </c>
      <c r="O214" s="27">
        <f>LARGE(F214:N214,1)+LARGE(F214:N214,2)+LARGE(F214:N214,3)+LARGE(F214:N214,4)+LARGE(F214:N214,5)</f>
        <v>1</v>
      </c>
      <c r="P214" s="28">
        <f>SUM(F214:N214)</f>
        <v>1</v>
      </c>
    </row>
    <row r="215" spans="1:16" s="29" customFormat="1" ht="12.75">
      <c r="A215" s="24">
        <f>ROW(C51)</f>
        <v>51</v>
      </c>
      <c r="B215" s="25" t="s">
        <v>401</v>
      </c>
      <c r="C215" s="25" t="s">
        <v>106</v>
      </c>
      <c r="D215" s="25" t="s">
        <v>402</v>
      </c>
      <c r="E215" s="25">
        <v>1964</v>
      </c>
      <c r="F215" s="26">
        <v>0</v>
      </c>
      <c r="G215" s="26">
        <v>0</v>
      </c>
      <c r="H215" s="26">
        <v>0</v>
      </c>
      <c r="I215" s="26">
        <v>0</v>
      </c>
      <c r="J215" s="26">
        <v>1</v>
      </c>
      <c r="K215" s="26">
        <v>0</v>
      </c>
      <c r="L215" s="26">
        <v>0</v>
      </c>
      <c r="M215" s="26">
        <v>0</v>
      </c>
      <c r="N215" s="26">
        <v>0</v>
      </c>
      <c r="O215" s="27">
        <f>LARGE(F215:N215,1)+LARGE(F215:N215,2)+LARGE(F215:N215,3)+LARGE(F215:N215,4)+LARGE(F215:N215,5)</f>
        <v>1</v>
      </c>
      <c r="P215" s="28">
        <f>SUM(F215:N215)</f>
        <v>1</v>
      </c>
    </row>
    <row r="216" spans="1:16" s="29" customFormat="1" ht="12.75">
      <c r="A216" s="24">
        <f>ROW(C52)</f>
        <v>52</v>
      </c>
      <c r="B216" s="25" t="s">
        <v>273</v>
      </c>
      <c r="C216" s="25" t="s">
        <v>183</v>
      </c>
      <c r="D216" s="25" t="s">
        <v>85</v>
      </c>
      <c r="E216" s="25">
        <v>1966</v>
      </c>
      <c r="F216" s="26">
        <v>0</v>
      </c>
      <c r="G216" s="26">
        <v>0</v>
      </c>
      <c r="H216" s="26">
        <v>0</v>
      </c>
      <c r="I216" s="26">
        <v>0</v>
      </c>
      <c r="J216" s="26">
        <v>1</v>
      </c>
      <c r="K216" s="26">
        <v>0</v>
      </c>
      <c r="L216" s="26">
        <v>0</v>
      </c>
      <c r="M216" s="26">
        <v>0</v>
      </c>
      <c r="N216" s="26">
        <v>0</v>
      </c>
      <c r="O216" s="27">
        <f>LARGE(F216:N216,1)+LARGE(F216:N216,2)+LARGE(F216:N216,3)+LARGE(F216:N216,4)+LARGE(F216:N216,5)</f>
        <v>1</v>
      </c>
      <c r="P216" s="28">
        <f>SUM(F216:N216)</f>
        <v>1</v>
      </c>
    </row>
    <row r="217" spans="1:16" s="29" customFormat="1" ht="12.75">
      <c r="A217" s="24">
        <f>ROW(C53)</f>
        <v>53</v>
      </c>
      <c r="B217" s="25" t="s">
        <v>145</v>
      </c>
      <c r="C217" s="25" t="s">
        <v>89</v>
      </c>
      <c r="D217" s="25" t="s">
        <v>85</v>
      </c>
      <c r="E217" s="25">
        <v>1969</v>
      </c>
      <c r="F217" s="26">
        <v>0</v>
      </c>
      <c r="G217" s="26">
        <v>0</v>
      </c>
      <c r="H217" s="26">
        <v>0</v>
      </c>
      <c r="I217" s="26">
        <v>0</v>
      </c>
      <c r="J217" s="26">
        <v>1</v>
      </c>
      <c r="K217" s="26">
        <v>0</v>
      </c>
      <c r="L217" s="26">
        <v>0</v>
      </c>
      <c r="M217" s="26">
        <v>0</v>
      </c>
      <c r="N217" s="26">
        <v>0</v>
      </c>
      <c r="O217" s="27">
        <f>LARGE(F217:N217,1)+LARGE(F217:N217,2)+LARGE(F217:N217,3)+LARGE(F217:N217,4)+LARGE(F217:N217,5)</f>
        <v>1</v>
      </c>
      <c r="P217" s="28">
        <f>SUM(F217:N217)</f>
        <v>1</v>
      </c>
    </row>
    <row r="218" spans="1:16" s="29" customFormat="1" ht="12.75">
      <c r="A218" s="24">
        <f>ROW(C54)</f>
        <v>54</v>
      </c>
      <c r="B218" s="25" t="s">
        <v>222</v>
      </c>
      <c r="C218" s="25" t="s">
        <v>65</v>
      </c>
      <c r="D218" s="25" t="s">
        <v>85</v>
      </c>
      <c r="E218" s="25">
        <v>1968</v>
      </c>
      <c r="F218" s="26">
        <v>0</v>
      </c>
      <c r="G218" s="26">
        <v>0</v>
      </c>
      <c r="H218" s="26">
        <v>0</v>
      </c>
      <c r="I218" s="26">
        <v>0</v>
      </c>
      <c r="J218" s="26">
        <v>1</v>
      </c>
      <c r="K218" s="26">
        <v>0</v>
      </c>
      <c r="L218" s="26">
        <v>0</v>
      </c>
      <c r="M218" s="26">
        <v>0</v>
      </c>
      <c r="N218" s="26">
        <v>0</v>
      </c>
      <c r="O218" s="27">
        <f>LARGE(F218:N218,1)+LARGE(F218:N218,2)+LARGE(F218:N218,3)+LARGE(F218:N218,4)+LARGE(F218:N218,5)</f>
        <v>1</v>
      </c>
      <c r="P218" s="28">
        <f>SUM(F218:N218)</f>
        <v>1</v>
      </c>
    </row>
    <row r="219" spans="1:16" s="29" customFormat="1" ht="12.75">
      <c r="A219" s="24">
        <f>ROW(C55)</f>
        <v>55</v>
      </c>
      <c r="B219" s="25" t="s">
        <v>326</v>
      </c>
      <c r="C219" s="25" t="s">
        <v>94</v>
      </c>
      <c r="D219" s="25" t="s">
        <v>327</v>
      </c>
      <c r="E219" s="25">
        <v>1964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7">
        <f>LARGE(F219:N219,1)+LARGE(F219:N219,2)+LARGE(F219:N219,3)+LARGE(F219:N219,4)+LARGE(F219:N219,5)</f>
        <v>0</v>
      </c>
      <c r="P219" s="28">
        <f>SUM(F219:N219)</f>
        <v>0</v>
      </c>
    </row>
    <row r="220" spans="1:16" s="20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s="18" customFormat="1" ht="12.75">
      <c r="A221" s="14"/>
      <c r="B221" s="15" t="s">
        <v>403</v>
      </c>
      <c r="C221" s="15"/>
      <c r="D221" s="16"/>
      <c r="E221" s="16"/>
      <c r="F221" s="11" t="s">
        <v>26</v>
      </c>
      <c r="G221" s="11" t="s">
        <v>27</v>
      </c>
      <c r="H221" s="17" t="s">
        <v>28</v>
      </c>
      <c r="I221" s="17" t="s">
        <v>29</v>
      </c>
      <c r="J221" s="17" t="s">
        <v>30</v>
      </c>
      <c r="K221" s="17" t="s">
        <v>31</v>
      </c>
      <c r="L221" s="17" t="s">
        <v>32</v>
      </c>
      <c r="M221" s="17" t="s">
        <v>33</v>
      </c>
      <c r="N221" s="17" t="s">
        <v>34</v>
      </c>
      <c r="O221" s="12" t="s">
        <v>35</v>
      </c>
      <c r="P221" s="13" t="s">
        <v>36</v>
      </c>
    </row>
    <row r="222" spans="1:16" s="20" customFormat="1" ht="12.75">
      <c r="A222" s="8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3"/>
    </row>
    <row r="223" spans="1:16" s="29" customFormat="1" ht="12.75">
      <c r="A223" s="24">
        <f>ROW(C1)</f>
        <v>1</v>
      </c>
      <c r="B223" s="25" t="s">
        <v>404</v>
      </c>
      <c r="C223" s="25" t="s">
        <v>96</v>
      </c>
      <c r="D223" s="25" t="s">
        <v>405</v>
      </c>
      <c r="E223" s="25">
        <v>1960</v>
      </c>
      <c r="F223" s="26">
        <v>0</v>
      </c>
      <c r="G223" s="26">
        <v>0</v>
      </c>
      <c r="H223" s="26">
        <v>30</v>
      </c>
      <c r="I223" s="26">
        <v>30</v>
      </c>
      <c r="J223" s="26">
        <v>30</v>
      </c>
      <c r="K223" s="26">
        <v>30</v>
      </c>
      <c r="L223" s="26">
        <v>30</v>
      </c>
      <c r="M223" s="26">
        <v>0</v>
      </c>
      <c r="N223" s="26">
        <v>0</v>
      </c>
      <c r="O223" s="27">
        <f>LARGE(F223:N223,1)+LARGE(F223:N223,2)+LARGE(F223:N223,3)+LARGE(F223:N223,4)+LARGE(F223:N223,5)</f>
        <v>150</v>
      </c>
      <c r="P223" s="28">
        <f>SUM(F223:N223)</f>
        <v>150</v>
      </c>
    </row>
    <row r="224" spans="1:16" s="29" customFormat="1" ht="12.75">
      <c r="A224" s="24">
        <f>ROW(C2)</f>
        <v>2</v>
      </c>
      <c r="B224" s="25" t="s">
        <v>406</v>
      </c>
      <c r="C224" s="25" t="s">
        <v>158</v>
      </c>
      <c r="D224" s="25" t="s">
        <v>407</v>
      </c>
      <c r="E224" s="25">
        <v>1956</v>
      </c>
      <c r="F224" s="26">
        <v>30</v>
      </c>
      <c r="G224" s="26">
        <v>30</v>
      </c>
      <c r="H224" s="26">
        <v>25</v>
      </c>
      <c r="I224" s="26">
        <v>21</v>
      </c>
      <c r="J224" s="26">
        <v>0</v>
      </c>
      <c r="K224" s="26">
        <v>25</v>
      </c>
      <c r="L224" s="26">
        <v>25</v>
      </c>
      <c r="M224" s="26">
        <v>0</v>
      </c>
      <c r="N224" s="26">
        <v>30</v>
      </c>
      <c r="O224" s="27">
        <f>LARGE(F224:N224,1)+LARGE(F224:N224,2)+LARGE(F224:N224,3)+LARGE(F224:N224,4)+LARGE(F224:N224,5)</f>
        <v>140</v>
      </c>
      <c r="P224" s="28">
        <f>SUM(F224:N224)</f>
        <v>186</v>
      </c>
    </row>
    <row r="225" spans="1:16" s="29" customFormat="1" ht="12.75">
      <c r="A225" s="24">
        <f>ROW(C4)</f>
        <v>4</v>
      </c>
      <c r="B225" s="25" t="s">
        <v>408</v>
      </c>
      <c r="C225" s="25" t="s">
        <v>50</v>
      </c>
      <c r="D225" s="25" t="s">
        <v>116</v>
      </c>
      <c r="E225" s="25">
        <v>1961</v>
      </c>
      <c r="F225" s="26">
        <v>25</v>
      </c>
      <c r="G225" s="26">
        <v>0</v>
      </c>
      <c r="H225" s="26">
        <v>21</v>
      </c>
      <c r="I225" s="26">
        <v>0</v>
      </c>
      <c r="J225" s="26">
        <v>25</v>
      </c>
      <c r="K225" s="26">
        <v>0</v>
      </c>
      <c r="L225" s="26">
        <v>21</v>
      </c>
      <c r="M225" s="26">
        <v>30</v>
      </c>
      <c r="N225" s="26">
        <v>0</v>
      </c>
      <c r="O225" s="27">
        <f>LARGE(F225:N225,1)+LARGE(F225:N225,2)+LARGE(F225:N225,3)+LARGE(F225:N225,4)+LARGE(F225:N225,5)</f>
        <v>122</v>
      </c>
      <c r="P225" s="28">
        <f>SUM(F225:N225)</f>
        <v>122</v>
      </c>
    </row>
    <row r="226" spans="1:16" s="29" customFormat="1" ht="12.75">
      <c r="A226" s="24">
        <f>ROW(C5)</f>
        <v>5</v>
      </c>
      <c r="B226" s="25" t="s">
        <v>409</v>
      </c>
      <c r="C226" s="25" t="s">
        <v>47</v>
      </c>
      <c r="D226" s="25" t="s">
        <v>410</v>
      </c>
      <c r="E226" s="25">
        <v>1953</v>
      </c>
      <c r="F226" s="26">
        <v>15</v>
      </c>
      <c r="G226" s="26">
        <v>25</v>
      </c>
      <c r="H226" s="26">
        <v>16</v>
      </c>
      <c r="I226" s="26">
        <v>10</v>
      </c>
      <c r="J226" s="26">
        <v>0</v>
      </c>
      <c r="K226" s="26">
        <v>16</v>
      </c>
      <c r="L226" s="26">
        <v>16</v>
      </c>
      <c r="M226" s="26">
        <v>25</v>
      </c>
      <c r="N226" s="26">
        <v>25</v>
      </c>
      <c r="O226" s="27">
        <f>LARGE(F226:N226,1)+LARGE(F226:N226,2)+LARGE(F226:N226,3)+LARGE(F226:N226,4)+LARGE(F226:N226,5)</f>
        <v>107</v>
      </c>
      <c r="P226" s="28">
        <f>SUM(F226:N226)</f>
        <v>148</v>
      </c>
    </row>
    <row r="227" spans="1:16" s="29" customFormat="1" ht="12.75">
      <c r="A227" s="24">
        <f>ROW(C6)</f>
        <v>6</v>
      </c>
      <c r="B227" s="25" t="s">
        <v>183</v>
      </c>
      <c r="C227" s="25" t="s">
        <v>411</v>
      </c>
      <c r="D227" s="25" t="s">
        <v>119</v>
      </c>
      <c r="E227" s="25">
        <v>1958</v>
      </c>
      <c r="F227" s="26">
        <v>0</v>
      </c>
      <c r="G227" s="26">
        <v>21</v>
      </c>
      <c r="H227" s="26">
        <v>15</v>
      </c>
      <c r="I227" s="26">
        <v>8</v>
      </c>
      <c r="J227" s="26">
        <v>18</v>
      </c>
      <c r="K227" s="26">
        <v>12</v>
      </c>
      <c r="L227" s="26">
        <v>15</v>
      </c>
      <c r="M227" s="26">
        <v>0</v>
      </c>
      <c r="N227" s="26">
        <v>21</v>
      </c>
      <c r="O227" s="27">
        <f>LARGE(F227:N227,1)+LARGE(F227:N227,2)+LARGE(F227:N227,3)+LARGE(F227:N227,4)+LARGE(F227:N227,5)</f>
        <v>90</v>
      </c>
      <c r="P227" s="28">
        <f>SUM(F227:N227)</f>
        <v>110</v>
      </c>
    </row>
    <row r="228" spans="1:16" s="29" customFormat="1" ht="12.75">
      <c r="A228" s="24">
        <f>ROW(C7)</f>
        <v>7</v>
      </c>
      <c r="B228" s="25" t="s">
        <v>412</v>
      </c>
      <c r="C228" s="25" t="s">
        <v>413</v>
      </c>
      <c r="D228" s="25" t="s">
        <v>414</v>
      </c>
      <c r="E228" s="25">
        <v>1958</v>
      </c>
      <c r="F228" s="26">
        <v>13</v>
      </c>
      <c r="G228" s="26">
        <v>16</v>
      </c>
      <c r="H228" s="26">
        <v>14</v>
      </c>
      <c r="I228" s="26">
        <v>0</v>
      </c>
      <c r="J228" s="26">
        <v>14</v>
      </c>
      <c r="K228" s="26">
        <v>0</v>
      </c>
      <c r="L228" s="26">
        <v>14</v>
      </c>
      <c r="M228" s="26">
        <v>0</v>
      </c>
      <c r="N228" s="26">
        <v>15</v>
      </c>
      <c r="O228" s="27">
        <f>LARGE(F228:N228,1)+LARGE(F228:N228,2)+LARGE(F228:N228,3)+LARGE(F228:N228,4)+LARGE(F228:N228,5)</f>
        <v>73</v>
      </c>
      <c r="P228" s="28">
        <f>SUM(F228:N228)</f>
        <v>86</v>
      </c>
    </row>
    <row r="229" spans="1:16" s="29" customFormat="1" ht="12.75">
      <c r="A229" s="24">
        <f>ROW(C8)</f>
        <v>8</v>
      </c>
      <c r="B229" s="25" t="s">
        <v>157</v>
      </c>
      <c r="C229" s="25" t="s">
        <v>60</v>
      </c>
      <c r="D229" s="25" t="s">
        <v>322</v>
      </c>
      <c r="E229" s="25">
        <v>1957</v>
      </c>
      <c r="F229" s="26">
        <v>0</v>
      </c>
      <c r="G229" s="26">
        <v>0</v>
      </c>
      <c r="H229" s="26">
        <v>18</v>
      </c>
      <c r="I229" s="26">
        <v>0</v>
      </c>
      <c r="J229" s="26">
        <v>21</v>
      </c>
      <c r="K229" s="26">
        <v>0</v>
      </c>
      <c r="L229" s="26">
        <v>18</v>
      </c>
      <c r="M229" s="26">
        <v>0</v>
      </c>
      <c r="N229" s="26">
        <v>0</v>
      </c>
      <c r="O229" s="27">
        <f>LARGE(F229:N229,1)+LARGE(F229:N229,2)+LARGE(F229:N229,3)+LARGE(F229:N229,4)+LARGE(F229:N229,5)</f>
        <v>57</v>
      </c>
      <c r="P229" s="28">
        <f>SUM(F229:N229)</f>
        <v>57</v>
      </c>
    </row>
    <row r="230" spans="1:16" s="29" customFormat="1" ht="12.75">
      <c r="A230" s="24">
        <f>ROW(C9)</f>
        <v>9</v>
      </c>
      <c r="B230" s="25" t="s">
        <v>161</v>
      </c>
      <c r="C230" s="25" t="s">
        <v>234</v>
      </c>
      <c r="D230" s="25" t="s">
        <v>116</v>
      </c>
      <c r="E230" s="25">
        <v>1959</v>
      </c>
      <c r="F230" s="26">
        <v>21</v>
      </c>
      <c r="G230" s="26">
        <v>0</v>
      </c>
      <c r="H230" s="26">
        <v>0</v>
      </c>
      <c r="I230" s="26">
        <v>0</v>
      </c>
      <c r="J230" s="26">
        <v>0</v>
      </c>
      <c r="K230" s="26">
        <v>15</v>
      </c>
      <c r="L230" s="26">
        <v>0</v>
      </c>
      <c r="M230" s="26">
        <v>0</v>
      </c>
      <c r="N230" s="26">
        <v>0</v>
      </c>
      <c r="O230" s="27">
        <f>LARGE(F230:N230,1)+LARGE(F230:N230,2)+LARGE(F230:N230,3)+LARGE(F230:N230,4)+LARGE(F230:N230,5)</f>
        <v>36</v>
      </c>
      <c r="P230" s="28">
        <f>SUM(F230:N230)</f>
        <v>36</v>
      </c>
    </row>
    <row r="231" spans="1:16" s="29" customFormat="1" ht="12.75">
      <c r="A231" s="24">
        <f>ROW(C10)</f>
        <v>10</v>
      </c>
      <c r="B231" s="25" t="s">
        <v>415</v>
      </c>
      <c r="C231" s="25" t="s">
        <v>234</v>
      </c>
      <c r="D231" s="25" t="s">
        <v>407</v>
      </c>
      <c r="E231" s="25">
        <v>1961</v>
      </c>
      <c r="F231" s="26">
        <v>16</v>
      </c>
      <c r="G231" s="26">
        <v>18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7">
        <f>LARGE(F231:N231,1)+LARGE(F231:N231,2)+LARGE(F231:N231,3)+LARGE(F231:N231,4)+LARGE(F231:N231,5)</f>
        <v>34</v>
      </c>
      <c r="P231" s="28">
        <f>SUM(F231:N231)</f>
        <v>34</v>
      </c>
    </row>
    <row r="232" spans="1:16" s="29" customFormat="1" ht="12.75">
      <c r="A232" s="24">
        <f>ROW(C11)</f>
        <v>11</v>
      </c>
      <c r="B232" s="25" t="s">
        <v>161</v>
      </c>
      <c r="C232" s="25" t="s">
        <v>158</v>
      </c>
      <c r="D232" s="25" t="s">
        <v>162</v>
      </c>
      <c r="E232" s="25">
        <v>1960</v>
      </c>
      <c r="F232" s="26">
        <v>18</v>
      </c>
      <c r="G232" s="26">
        <v>0</v>
      </c>
      <c r="H232" s="26">
        <v>0</v>
      </c>
      <c r="I232" s="26">
        <v>0</v>
      </c>
      <c r="J232" s="26">
        <v>0</v>
      </c>
      <c r="K232" s="26">
        <v>13</v>
      </c>
      <c r="L232" s="26">
        <v>0</v>
      </c>
      <c r="M232" s="26">
        <v>0</v>
      </c>
      <c r="N232" s="26">
        <v>0</v>
      </c>
      <c r="O232" s="27">
        <f>LARGE(F232:N232,1)+LARGE(F232:N232,2)+LARGE(F232:N232,3)+LARGE(F232:N232,4)+LARGE(F232:N232,5)</f>
        <v>31</v>
      </c>
      <c r="P232" s="28">
        <f>SUM(F232:N232)</f>
        <v>31</v>
      </c>
    </row>
    <row r="233" spans="1:16" s="29" customFormat="1" ht="12.75">
      <c r="A233" s="24">
        <f>ROW(C12)</f>
        <v>12</v>
      </c>
      <c r="B233" s="25" t="s">
        <v>416</v>
      </c>
      <c r="C233" s="25" t="s">
        <v>96</v>
      </c>
      <c r="D233" s="25" t="s">
        <v>417</v>
      </c>
      <c r="E233" s="25">
        <v>1953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13</v>
      </c>
      <c r="M233" s="26">
        <v>0</v>
      </c>
      <c r="N233" s="26">
        <v>18</v>
      </c>
      <c r="O233" s="27">
        <f>LARGE(F233:N233,1)+LARGE(F233:N233,2)+LARGE(F233:N233,3)+LARGE(F233:N233,4)+LARGE(F233:N233,5)</f>
        <v>31</v>
      </c>
      <c r="P233" s="28">
        <f>SUM(F233:N233)</f>
        <v>31</v>
      </c>
    </row>
    <row r="234" spans="1:16" s="29" customFormat="1" ht="12.75">
      <c r="A234" s="24">
        <f>ROW(C13)</f>
        <v>13</v>
      </c>
      <c r="B234" s="25" t="s">
        <v>418</v>
      </c>
      <c r="C234" s="25" t="s">
        <v>77</v>
      </c>
      <c r="D234" s="25" t="s">
        <v>419</v>
      </c>
      <c r="E234" s="25">
        <v>1959</v>
      </c>
      <c r="F234" s="26">
        <v>0</v>
      </c>
      <c r="G234" s="26">
        <v>0</v>
      </c>
      <c r="H234" s="26">
        <v>0</v>
      </c>
      <c r="I234" s="26">
        <v>25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7">
        <f>LARGE(F234:N234,1)+LARGE(F234:N234,2)+LARGE(F234:N234,3)+LARGE(F234:N234,4)+LARGE(F234:N234,5)</f>
        <v>25</v>
      </c>
      <c r="P234" s="28">
        <f>SUM(F234:N234)</f>
        <v>25</v>
      </c>
    </row>
    <row r="235" spans="1:16" s="29" customFormat="1" ht="12.75">
      <c r="A235" s="24">
        <f>ROW(C14)</f>
        <v>14</v>
      </c>
      <c r="B235" s="25" t="s">
        <v>420</v>
      </c>
      <c r="C235" s="25" t="s">
        <v>421</v>
      </c>
      <c r="D235" s="25" t="s">
        <v>211</v>
      </c>
      <c r="E235" s="25">
        <v>1956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21</v>
      </c>
      <c r="L235" s="26">
        <v>0</v>
      </c>
      <c r="M235" s="26">
        <v>0</v>
      </c>
      <c r="N235" s="26">
        <v>0</v>
      </c>
      <c r="O235" s="27">
        <f>LARGE(F235:N235,1)+LARGE(F235:N235,2)+LARGE(F235:N235,3)+LARGE(F235:N235,4)+LARGE(F235:N235,5)</f>
        <v>21</v>
      </c>
      <c r="P235" s="28">
        <f>SUM(F235:N235)</f>
        <v>21</v>
      </c>
    </row>
    <row r="236" spans="1:16" s="29" customFormat="1" ht="12.75">
      <c r="A236" s="24">
        <f>ROW(C15)</f>
        <v>15</v>
      </c>
      <c r="B236" s="25" t="s">
        <v>422</v>
      </c>
      <c r="C236" s="25" t="s">
        <v>106</v>
      </c>
      <c r="D236" s="25" t="s">
        <v>423</v>
      </c>
      <c r="E236" s="25">
        <v>1962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18</v>
      </c>
      <c r="L236" s="26">
        <v>0</v>
      </c>
      <c r="M236" s="26">
        <v>0</v>
      </c>
      <c r="N236" s="26">
        <v>0</v>
      </c>
      <c r="O236" s="27">
        <f>LARGE(F236:N236,1)+LARGE(F236:N236,2)+LARGE(F236:N236,3)+LARGE(F236:N236,4)+LARGE(F236:N236,5)</f>
        <v>18</v>
      </c>
      <c r="P236" s="28">
        <f>SUM(F236:N236)</f>
        <v>18</v>
      </c>
    </row>
    <row r="237" spans="1:16" s="29" customFormat="1" ht="12.75">
      <c r="A237" s="24">
        <f>ROW(C16)</f>
        <v>16</v>
      </c>
      <c r="B237" s="25" t="s">
        <v>49</v>
      </c>
      <c r="C237" s="25" t="s">
        <v>96</v>
      </c>
      <c r="D237" s="25" t="s">
        <v>243</v>
      </c>
      <c r="E237" s="25">
        <v>1961</v>
      </c>
      <c r="F237" s="26">
        <v>0</v>
      </c>
      <c r="G237" s="26">
        <v>0</v>
      </c>
      <c r="H237" s="26">
        <v>0</v>
      </c>
      <c r="I237" s="26">
        <v>18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7">
        <f>LARGE(F237:N237,1)+LARGE(F237:N237,2)+LARGE(F237:N237,3)+LARGE(F237:N237,4)+LARGE(F237:N237,5)</f>
        <v>18</v>
      </c>
      <c r="P237" s="28">
        <f>SUM(F237:N237)</f>
        <v>18</v>
      </c>
    </row>
    <row r="238" spans="1:16" s="29" customFormat="1" ht="12.75">
      <c r="A238" s="24">
        <f>ROW(C17)</f>
        <v>17</v>
      </c>
      <c r="B238" s="25" t="s">
        <v>424</v>
      </c>
      <c r="C238" s="25" t="s">
        <v>234</v>
      </c>
      <c r="D238" s="25" t="s">
        <v>425</v>
      </c>
      <c r="E238" s="25">
        <v>1953</v>
      </c>
      <c r="F238" s="26">
        <v>0</v>
      </c>
      <c r="G238" s="26">
        <v>0</v>
      </c>
      <c r="H238" s="26">
        <v>0</v>
      </c>
      <c r="I238" s="26">
        <v>16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7">
        <f>LARGE(F238:N238,1)+LARGE(F238:N238,2)+LARGE(F238:N238,3)+LARGE(F238:N238,4)+LARGE(F238:N238,5)</f>
        <v>16</v>
      </c>
      <c r="P238" s="28">
        <f>SUM(F238:N238)</f>
        <v>16</v>
      </c>
    </row>
    <row r="239" spans="1:16" s="29" customFormat="1" ht="12.75">
      <c r="A239" s="24">
        <f>ROW(C18)</f>
        <v>18</v>
      </c>
      <c r="B239" s="25" t="s">
        <v>426</v>
      </c>
      <c r="C239" s="25" t="s">
        <v>106</v>
      </c>
      <c r="D239" s="25" t="s">
        <v>427</v>
      </c>
      <c r="E239" s="25">
        <v>1957</v>
      </c>
      <c r="F239" s="26">
        <v>0</v>
      </c>
      <c r="G239" s="26">
        <v>0</v>
      </c>
      <c r="H239" s="26">
        <v>0</v>
      </c>
      <c r="I239" s="26">
        <v>0</v>
      </c>
      <c r="J239" s="26">
        <v>16</v>
      </c>
      <c r="K239" s="26">
        <v>0</v>
      </c>
      <c r="L239" s="26">
        <v>0</v>
      </c>
      <c r="M239" s="26">
        <v>0</v>
      </c>
      <c r="N239" s="26">
        <v>0</v>
      </c>
      <c r="O239" s="27">
        <f>LARGE(F239:N239,1)+LARGE(F239:N239,2)+LARGE(F239:N239,3)+LARGE(F239:N239,4)+LARGE(F239:N239,5)</f>
        <v>16</v>
      </c>
      <c r="P239" s="28">
        <f>SUM(F239:N239)</f>
        <v>16</v>
      </c>
    </row>
    <row r="240" spans="1:16" s="29" customFormat="1" ht="12.75">
      <c r="A240" s="24">
        <f>ROW(C19)</f>
        <v>19</v>
      </c>
      <c r="B240" s="25" t="s">
        <v>428</v>
      </c>
      <c r="C240" s="25" t="s">
        <v>77</v>
      </c>
      <c r="D240" s="25" t="s">
        <v>85</v>
      </c>
      <c r="E240" s="25">
        <v>1961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16</v>
      </c>
      <c r="O240" s="27">
        <f>LARGE(F240:N240,1)+LARGE(F240:N240,2)+LARGE(F240:N240,3)+LARGE(F240:N240,4)+LARGE(F240:N240,5)</f>
        <v>16</v>
      </c>
      <c r="P240" s="28">
        <f>SUM(F240:N240)</f>
        <v>16</v>
      </c>
    </row>
    <row r="241" spans="1:16" s="29" customFormat="1" ht="12.75">
      <c r="A241" s="24">
        <f>ROW(C20)</f>
        <v>20</v>
      </c>
      <c r="B241" s="25" t="s">
        <v>429</v>
      </c>
      <c r="C241" s="25" t="s">
        <v>158</v>
      </c>
      <c r="D241" s="25" t="s">
        <v>430</v>
      </c>
      <c r="E241" s="25">
        <v>1953</v>
      </c>
      <c r="F241" s="26">
        <v>0</v>
      </c>
      <c r="G241" s="26">
        <v>0</v>
      </c>
      <c r="H241" s="26">
        <v>0</v>
      </c>
      <c r="I241" s="26">
        <v>0</v>
      </c>
      <c r="J241" s="26">
        <v>15</v>
      </c>
      <c r="K241" s="26">
        <v>0</v>
      </c>
      <c r="L241" s="26">
        <v>0</v>
      </c>
      <c r="M241" s="26">
        <v>0</v>
      </c>
      <c r="N241" s="26">
        <v>0</v>
      </c>
      <c r="O241" s="27">
        <f>LARGE(F241:N241,1)+LARGE(F241:N241,2)+LARGE(F241:N241,3)+LARGE(F241:N241,4)+LARGE(F241:N241,5)</f>
        <v>15</v>
      </c>
      <c r="P241" s="28">
        <f>SUM(F241:N241)</f>
        <v>15</v>
      </c>
    </row>
    <row r="242" spans="1:16" s="29" customFormat="1" ht="12.75">
      <c r="A242" s="24">
        <f>ROW(C21)</f>
        <v>21</v>
      </c>
      <c r="B242" s="25" t="s">
        <v>431</v>
      </c>
      <c r="C242" s="25" t="s">
        <v>89</v>
      </c>
      <c r="D242" s="25" t="s">
        <v>319</v>
      </c>
      <c r="E242" s="25">
        <v>1962</v>
      </c>
      <c r="F242" s="26">
        <v>0</v>
      </c>
      <c r="G242" s="26">
        <v>0</v>
      </c>
      <c r="H242" s="26">
        <v>0</v>
      </c>
      <c r="I242" s="26">
        <v>15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7">
        <f>LARGE(F242:N242,1)+LARGE(F242:N242,2)+LARGE(F242:N242,3)+LARGE(F242:N242,4)+LARGE(F242:N242,5)</f>
        <v>15</v>
      </c>
      <c r="P242" s="28">
        <f>SUM(F242:N242)</f>
        <v>15</v>
      </c>
    </row>
    <row r="243" spans="1:16" s="29" customFormat="1" ht="12.75">
      <c r="A243" s="24">
        <f>ROW(C22)</f>
        <v>22</v>
      </c>
      <c r="B243" s="25" t="s">
        <v>432</v>
      </c>
      <c r="C243" s="25" t="s">
        <v>358</v>
      </c>
      <c r="D243" s="25" t="s">
        <v>433</v>
      </c>
      <c r="E243" s="25">
        <v>1954</v>
      </c>
      <c r="F243" s="26">
        <v>0</v>
      </c>
      <c r="G243" s="26">
        <v>0</v>
      </c>
      <c r="H243" s="26">
        <v>0</v>
      </c>
      <c r="I243" s="26">
        <v>14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7">
        <f>LARGE(F243:N243,1)+LARGE(F243:N243,2)+LARGE(F243:N243,3)+LARGE(F243:N243,4)+LARGE(F243:N243,5)</f>
        <v>14</v>
      </c>
      <c r="P243" s="28">
        <f>SUM(F243:N243)</f>
        <v>14</v>
      </c>
    </row>
    <row r="244" spans="1:16" s="29" customFormat="1" ht="12.75">
      <c r="A244" s="24">
        <f>ROW(C23)</f>
        <v>23</v>
      </c>
      <c r="B244" s="25" t="s">
        <v>434</v>
      </c>
      <c r="C244" s="25" t="s">
        <v>84</v>
      </c>
      <c r="D244" s="25" t="s">
        <v>190</v>
      </c>
      <c r="E244" s="25">
        <v>1960</v>
      </c>
      <c r="F244" s="26">
        <v>14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7">
        <f>LARGE(F244:N244,1)+LARGE(F244:N244,2)+LARGE(F244:N244,3)+LARGE(F244:N244,4)+LARGE(F244:N244,5)</f>
        <v>14</v>
      </c>
      <c r="P244" s="28">
        <f>SUM(F244:N244)</f>
        <v>14</v>
      </c>
    </row>
    <row r="245" spans="1:16" s="29" customFormat="1" ht="12.75">
      <c r="A245" s="24">
        <f>ROW(C24)</f>
        <v>24</v>
      </c>
      <c r="B245" s="25" t="s">
        <v>435</v>
      </c>
      <c r="C245" s="25" t="s">
        <v>47</v>
      </c>
      <c r="D245" s="25" t="s">
        <v>144</v>
      </c>
      <c r="E245" s="25">
        <v>1959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14</v>
      </c>
      <c r="L245" s="26">
        <v>0</v>
      </c>
      <c r="M245" s="26">
        <v>0</v>
      </c>
      <c r="N245" s="26">
        <v>0</v>
      </c>
      <c r="O245" s="27">
        <f>LARGE(F245:N245,1)+LARGE(F245:N245,2)+LARGE(F245:N245,3)+LARGE(F245:N245,4)+LARGE(F245:N245,5)</f>
        <v>14</v>
      </c>
      <c r="P245" s="28">
        <f>SUM(F245:N245)</f>
        <v>14</v>
      </c>
    </row>
    <row r="246" spans="1:16" s="29" customFormat="1" ht="12.75">
      <c r="A246" s="24">
        <f>ROW(C25)</f>
        <v>25</v>
      </c>
      <c r="B246" s="25" t="s">
        <v>436</v>
      </c>
      <c r="C246" s="25" t="s">
        <v>437</v>
      </c>
      <c r="D246" s="25" t="s">
        <v>438</v>
      </c>
      <c r="E246" s="25">
        <v>1956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14</v>
      </c>
      <c r="O246" s="27">
        <f>LARGE(F246:N246,1)+LARGE(F246:N246,2)+LARGE(F246:N246,3)+LARGE(F246:N246,4)+LARGE(F246:N246,5)</f>
        <v>14</v>
      </c>
      <c r="P246" s="28">
        <f>SUM(F246:N246)</f>
        <v>14</v>
      </c>
    </row>
    <row r="247" spans="1:16" s="29" customFormat="1" ht="12.75">
      <c r="A247" s="24">
        <f>ROW(C26)</f>
        <v>26</v>
      </c>
      <c r="B247" s="25" t="s">
        <v>439</v>
      </c>
      <c r="C247" s="25" t="s">
        <v>74</v>
      </c>
      <c r="D247" s="25" t="s">
        <v>373</v>
      </c>
      <c r="E247" s="25">
        <v>1953</v>
      </c>
      <c r="F247" s="26">
        <v>0</v>
      </c>
      <c r="G247" s="26">
        <v>0</v>
      </c>
      <c r="H247" s="26">
        <v>0</v>
      </c>
      <c r="I247" s="26">
        <v>0</v>
      </c>
      <c r="J247" s="26">
        <v>13</v>
      </c>
      <c r="K247" s="26">
        <v>0</v>
      </c>
      <c r="L247" s="26">
        <v>0</v>
      </c>
      <c r="M247" s="26">
        <v>0</v>
      </c>
      <c r="N247" s="26">
        <v>0</v>
      </c>
      <c r="O247" s="27">
        <f>LARGE(F247:N247,1)+LARGE(F247:N247,2)+LARGE(F247:N247,3)+LARGE(F247:N247,4)+LARGE(F247:N247,5)</f>
        <v>13</v>
      </c>
      <c r="P247" s="28">
        <f>SUM(F247:N247)</f>
        <v>13</v>
      </c>
    </row>
    <row r="248" spans="1:16" s="29" customFormat="1" ht="12.75">
      <c r="A248" s="24">
        <f>ROW(C27)</f>
        <v>27</v>
      </c>
      <c r="B248" s="25" t="s">
        <v>440</v>
      </c>
      <c r="C248" s="25" t="s">
        <v>388</v>
      </c>
      <c r="D248" s="25" t="s">
        <v>441</v>
      </c>
      <c r="E248" s="25">
        <v>1960</v>
      </c>
      <c r="F248" s="26">
        <v>0</v>
      </c>
      <c r="G248" s="26">
        <v>0</v>
      </c>
      <c r="H248" s="26">
        <v>0</v>
      </c>
      <c r="I248" s="26">
        <v>13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7">
        <f>LARGE(F248:N248,1)+LARGE(F248:N248,2)+LARGE(F248:N248,3)+LARGE(F248:N248,4)+LARGE(F248:N248,5)</f>
        <v>13</v>
      </c>
      <c r="P248" s="28">
        <f>SUM(F248:N248)</f>
        <v>13</v>
      </c>
    </row>
    <row r="249" spans="1:16" s="29" customFormat="1" ht="12.75">
      <c r="A249" s="24">
        <f>ROW(C28)</f>
        <v>28</v>
      </c>
      <c r="B249" s="25" t="s">
        <v>442</v>
      </c>
      <c r="C249" s="25" t="s">
        <v>74</v>
      </c>
      <c r="D249" s="25" t="s">
        <v>85</v>
      </c>
      <c r="E249" s="25">
        <v>1960</v>
      </c>
      <c r="F249" s="26">
        <v>0</v>
      </c>
      <c r="G249" s="26">
        <v>0</v>
      </c>
      <c r="H249" s="26">
        <v>0</v>
      </c>
      <c r="I249" s="26">
        <v>0</v>
      </c>
      <c r="J249" s="26">
        <v>12</v>
      </c>
      <c r="K249" s="26">
        <v>0</v>
      </c>
      <c r="L249" s="26">
        <v>0</v>
      </c>
      <c r="M249" s="26">
        <v>0</v>
      </c>
      <c r="N249" s="26">
        <v>0</v>
      </c>
      <c r="O249" s="27">
        <f>LARGE(F249:N249,1)+LARGE(F249:N249,2)+LARGE(F249:N249,3)+LARGE(F249:N249,4)+LARGE(F249:N249,5)</f>
        <v>12</v>
      </c>
      <c r="P249" s="28">
        <f>SUM(F249:N249)</f>
        <v>12</v>
      </c>
    </row>
    <row r="250" spans="1:16" s="29" customFormat="1" ht="12.75">
      <c r="A250" s="24">
        <f>ROW(C29)</f>
        <v>29</v>
      </c>
      <c r="B250" s="25" t="s">
        <v>147</v>
      </c>
      <c r="C250" s="25" t="s">
        <v>154</v>
      </c>
      <c r="D250" s="25" t="s">
        <v>148</v>
      </c>
      <c r="E250" s="25">
        <v>1956</v>
      </c>
      <c r="F250" s="26">
        <v>12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7">
        <f>LARGE(F250:N250,1)+LARGE(F250:N250,2)+LARGE(F250:N250,3)+LARGE(F250:N250,4)+LARGE(F250:N250,5)</f>
        <v>12</v>
      </c>
      <c r="P250" s="28">
        <f>SUM(F250:N250)</f>
        <v>12</v>
      </c>
    </row>
    <row r="251" spans="1:16" s="29" customFormat="1" ht="12.75">
      <c r="A251" s="24">
        <f>ROW(C30)</f>
        <v>30</v>
      </c>
      <c r="B251" s="25" t="s">
        <v>212</v>
      </c>
      <c r="C251" s="25" t="s">
        <v>84</v>
      </c>
      <c r="D251" s="25" t="s">
        <v>443</v>
      </c>
      <c r="E251" s="25">
        <v>1957</v>
      </c>
      <c r="F251" s="26">
        <v>0</v>
      </c>
      <c r="G251" s="26">
        <v>0</v>
      </c>
      <c r="H251" s="26">
        <v>0</v>
      </c>
      <c r="I251" s="26">
        <v>12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7">
        <f>LARGE(F251:N251,1)+LARGE(F251:N251,2)+LARGE(F251:N251,3)+LARGE(F251:N251,4)+LARGE(F251:N251,5)</f>
        <v>12</v>
      </c>
      <c r="P251" s="28">
        <f>SUM(F251:N251)</f>
        <v>12</v>
      </c>
    </row>
    <row r="252" spans="1:16" s="29" customFormat="1" ht="12.75">
      <c r="A252" s="24">
        <f>ROW(C31)</f>
        <v>31</v>
      </c>
      <c r="B252" s="25" t="s">
        <v>444</v>
      </c>
      <c r="C252" s="25" t="s">
        <v>388</v>
      </c>
      <c r="D252" s="25" t="s">
        <v>445</v>
      </c>
      <c r="E252" s="25">
        <v>1958</v>
      </c>
      <c r="F252" s="26">
        <v>0</v>
      </c>
      <c r="G252" s="26">
        <v>0</v>
      </c>
      <c r="H252" s="26">
        <v>0</v>
      </c>
      <c r="I252" s="26">
        <v>0</v>
      </c>
      <c r="J252" s="26">
        <v>11</v>
      </c>
      <c r="K252" s="26">
        <v>0</v>
      </c>
      <c r="L252" s="26">
        <v>0</v>
      </c>
      <c r="M252" s="26">
        <v>0</v>
      </c>
      <c r="N252" s="26">
        <v>0</v>
      </c>
      <c r="O252" s="27">
        <f>LARGE(F252:N252,1)+LARGE(F252:N252,2)+LARGE(F252:N252,3)+LARGE(F252:N252,4)+LARGE(F252:N252,5)</f>
        <v>11</v>
      </c>
      <c r="P252" s="28">
        <f>SUM(F252:N252)</f>
        <v>11</v>
      </c>
    </row>
    <row r="253" spans="1:16" s="29" customFormat="1" ht="12.75">
      <c r="A253" s="24">
        <f>ROW(C32)</f>
        <v>32</v>
      </c>
      <c r="B253" s="25" t="s">
        <v>446</v>
      </c>
      <c r="C253" s="25" t="s">
        <v>84</v>
      </c>
      <c r="D253" s="25" t="s">
        <v>447</v>
      </c>
      <c r="E253" s="25">
        <v>1958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11</v>
      </c>
      <c r="L253" s="26">
        <v>0</v>
      </c>
      <c r="M253" s="26">
        <v>0</v>
      </c>
      <c r="N253" s="26">
        <v>0</v>
      </c>
      <c r="O253" s="27">
        <f>LARGE(F253:N253,1)+LARGE(F253:N253,2)+LARGE(F253:N253,3)+LARGE(F253:N253,4)+LARGE(F253:N253,5)</f>
        <v>11</v>
      </c>
      <c r="P253" s="28">
        <f>SUM(F253:N253)</f>
        <v>11</v>
      </c>
    </row>
    <row r="254" spans="1:16" s="29" customFormat="1" ht="12.75">
      <c r="A254" s="24">
        <f>ROW(C33)</f>
        <v>33</v>
      </c>
      <c r="B254" s="25" t="s">
        <v>448</v>
      </c>
      <c r="C254" s="25" t="s">
        <v>358</v>
      </c>
      <c r="D254" s="25" t="s">
        <v>449</v>
      </c>
      <c r="E254" s="25">
        <v>1955</v>
      </c>
      <c r="F254" s="26">
        <v>0</v>
      </c>
      <c r="G254" s="26">
        <v>0</v>
      </c>
      <c r="H254" s="26">
        <v>0</v>
      </c>
      <c r="I254" s="26">
        <v>11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7">
        <f>LARGE(F254:N254,1)+LARGE(F254:N254,2)+LARGE(F254:N254,3)+LARGE(F254:N254,4)+LARGE(F254:N254,5)</f>
        <v>11</v>
      </c>
      <c r="P254" s="28">
        <f>SUM(F254:N254)</f>
        <v>11</v>
      </c>
    </row>
    <row r="255" spans="1:16" s="29" customFormat="1" ht="12.75">
      <c r="A255" s="24">
        <f>ROW(C34)</f>
        <v>34</v>
      </c>
      <c r="B255" s="25" t="s">
        <v>450</v>
      </c>
      <c r="C255" s="25" t="s">
        <v>451</v>
      </c>
      <c r="D255" s="25" t="s">
        <v>211</v>
      </c>
      <c r="E255" s="25">
        <v>1958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10</v>
      </c>
      <c r="L255" s="26">
        <v>0</v>
      </c>
      <c r="M255" s="26">
        <v>0</v>
      </c>
      <c r="N255" s="26">
        <v>0</v>
      </c>
      <c r="O255" s="27">
        <f>LARGE(F255:N255,1)+LARGE(F255:N255,2)+LARGE(F255:N255,3)+LARGE(F255:N255,4)+LARGE(F255:N255,5)</f>
        <v>10</v>
      </c>
      <c r="P255" s="28">
        <f>SUM(F255:N255)</f>
        <v>10</v>
      </c>
    </row>
    <row r="256" spans="1:16" s="29" customFormat="1" ht="12.75">
      <c r="A256" s="24">
        <f>ROW(C35)</f>
        <v>35</v>
      </c>
      <c r="B256" s="25" t="s">
        <v>452</v>
      </c>
      <c r="C256" s="25" t="s">
        <v>453</v>
      </c>
      <c r="D256" s="25" t="s">
        <v>167</v>
      </c>
      <c r="E256" s="25">
        <v>1957</v>
      </c>
      <c r="F256" s="26">
        <v>0</v>
      </c>
      <c r="G256" s="26">
        <v>0</v>
      </c>
      <c r="H256" s="26">
        <v>0</v>
      </c>
      <c r="I256" s="26">
        <v>9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27">
        <f>LARGE(F256:N256,1)+LARGE(F256:N256,2)+LARGE(F256:N256,3)+LARGE(F256:N256,4)+LARGE(F256:N256,5)</f>
        <v>9</v>
      </c>
      <c r="P256" s="28">
        <f>SUM(F256:N256)</f>
        <v>9</v>
      </c>
    </row>
    <row r="257" spans="1:16" s="29" customFormat="1" ht="12.75">
      <c r="A257" s="24">
        <f>ROW(C36)</f>
        <v>36</v>
      </c>
      <c r="B257" s="25" t="s">
        <v>142</v>
      </c>
      <c r="C257" s="25" t="s">
        <v>454</v>
      </c>
      <c r="D257" s="25" t="s">
        <v>455</v>
      </c>
      <c r="E257" s="25">
        <v>1957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9</v>
      </c>
      <c r="L257" s="26">
        <v>0</v>
      </c>
      <c r="M257" s="26">
        <v>0</v>
      </c>
      <c r="N257" s="26">
        <v>0</v>
      </c>
      <c r="O257" s="27">
        <f>LARGE(F257:N257,1)+LARGE(F257:N257,2)+LARGE(F257:N257,3)+LARGE(F257:N257,4)+LARGE(F257:N257,5)</f>
        <v>9</v>
      </c>
      <c r="P257" s="28">
        <f>SUM(F257:N257)</f>
        <v>9</v>
      </c>
    </row>
    <row r="258" spans="1:16" s="29" customFormat="1" ht="12.75">
      <c r="A258" s="24">
        <f>ROW(C37)</f>
        <v>37</v>
      </c>
      <c r="B258" s="25" t="s">
        <v>456</v>
      </c>
      <c r="C258" s="25" t="s">
        <v>106</v>
      </c>
      <c r="D258" s="25" t="s">
        <v>331</v>
      </c>
      <c r="E258" s="25">
        <v>1954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8</v>
      </c>
      <c r="L258" s="26">
        <v>0</v>
      </c>
      <c r="M258" s="26">
        <v>0</v>
      </c>
      <c r="N258" s="26">
        <v>0</v>
      </c>
      <c r="O258" s="27">
        <f>LARGE(F258:N258,1)+LARGE(F258:N258,2)+LARGE(F258:N258,3)+LARGE(F258:N258,4)+LARGE(F258:N258,5)</f>
        <v>8</v>
      </c>
      <c r="P258" s="28">
        <f>SUM(F258:N258)</f>
        <v>8</v>
      </c>
    </row>
    <row r="259" spans="1:16" s="29" customFormat="1" ht="12.75">
      <c r="A259" s="24">
        <f>ROW(C38)</f>
        <v>38</v>
      </c>
      <c r="B259" s="25" t="s">
        <v>457</v>
      </c>
      <c r="C259" s="25" t="s">
        <v>458</v>
      </c>
      <c r="D259" s="25" t="s">
        <v>167</v>
      </c>
      <c r="E259" s="25">
        <v>1954</v>
      </c>
      <c r="F259" s="26">
        <v>0</v>
      </c>
      <c r="G259" s="26">
        <v>0</v>
      </c>
      <c r="H259" s="26">
        <v>0</v>
      </c>
      <c r="I259" s="26">
        <v>7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7">
        <f>LARGE(F259:N259,1)+LARGE(F259:N259,2)+LARGE(F259:N259,3)+LARGE(F259:N259,4)+LARGE(F259:N259,5)</f>
        <v>7</v>
      </c>
      <c r="P259" s="28">
        <f>SUM(F259:N259)</f>
        <v>7</v>
      </c>
    </row>
    <row r="260" spans="1:16" s="29" customFormat="1" ht="12.75">
      <c r="A260" s="24">
        <f>ROW(C39)</f>
        <v>39</v>
      </c>
      <c r="B260" s="25" t="s">
        <v>274</v>
      </c>
      <c r="C260" s="25" t="s">
        <v>60</v>
      </c>
      <c r="D260" s="25" t="s">
        <v>211</v>
      </c>
      <c r="E260" s="25">
        <v>1956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7</v>
      </c>
      <c r="L260" s="26">
        <v>0</v>
      </c>
      <c r="M260" s="26">
        <v>0</v>
      </c>
      <c r="N260" s="26">
        <v>0</v>
      </c>
      <c r="O260" s="27">
        <f>LARGE(F260:N260,1)+LARGE(F260:N260,2)+LARGE(F260:N260,3)+LARGE(F260:N260,4)+LARGE(F260:N260,5)</f>
        <v>7</v>
      </c>
      <c r="P260" s="28">
        <f>SUM(F260:N260)</f>
        <v>7</v>
      </c>
    </row>
    <row r="261" spans="1:16" s="29" customFormat="1" ht="12.75">
      <c r="A261" s="24">
        <f>ROW(C40)</f>
        <v>40</v>
      </c>
      <c r="B261" s="25" t="s">
        <v>459</v>
      </c>
      <c r="C261" s="25" t="s">
        <v>39</v>
      </c>
      <c r="D261" s="25" t="s">
        <v>460</v>
      </c>
      <c r="E261" s="25">
        <v>1962</v>
      </c>
      <c r="F261" s="26">
        <v>0</v>
      </c>
      <c r="G261" s="26">
        <v>0</v>
      </c>
      <c r="H261" s="26">
        <v>0</v>
      </c>
      <c r="I261" s="26">
        <v>6</v>
      </c>
      <c r="J261" s="26">
        <v>0</v>
      </c>
      <c r="K261" s="26">
        <v>0</v>
      </c>
      <c r="L261" s="26">
        <v>0</v>
      </c>
      <c r="M261" s="26">
        <v>0</v>
      </c>
      <c r="N261" s="26">
        <v>0</v>
      </c>
      <c r="O261" s="27">
        <f>LARGE(F261:N261,1)+LARGE(F261:N261,2)+LARGE(F261:N261,3)+LARGE(F261:N261,4)+LARGE(F261:N261,5)</f>
        <v>6</v>
      </c>
      <c r="P261" s="28">
        <f>SUM(F261:N261)</f>
        <v>6</v>
      </c>
    </row>
    <row r="262" spans="1:16" s="29" customFormat="1" ht="12.75">
      <c r="A262" s="24">
        <f>ROW(C41)</f>
        <v>41</v>
      </c>
      <c r="B262" s="25" t="s">
        <v>149</v>
      </c>
      <c r="C262" s="25" t="s">
        <v>461</v>
      </c>
      <c r="D262" s="25" t="s">
        <v>275</v>
      </c>
      <c r="E262" s="25">
        <v>1962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6</v>
      </c>
      <c r="L262" s="26">
        <v>0</v>
      </c>
      <c r="M262" s="26">
        <v>0</v>
      </c>
      <c r="N262" s="26">
        <v>0</v>
      </c>
      <c r="O262" s="27">
        <f>LARGE(F262:N262,1)+LARGE(F262:N262,2)+LARGE(F262:N262,3)+LARGE(F262:N262,4)+LARGE(F262:N262,5)</f>
        <v>6</v>
      </c>
      <c r="P262" s="28">
        <f>SUM(F262:N262)</f>
        <v>6</v>
      </c>
    </row>
    <row r="263" spans="1:16" s="29" customFormat="1" ht="12.75">
      <c r="A263" s="24">
        <f>ROW(C42)</f>
        <v>42</v>
      </c>
      <c r="B263" s="25" t="s">
        <v>462</v>
      </c>
      <c r="C263" s="25" t="s">
        <v>225</v>
      </c>
      <c r="D263" s="25" t="s">
        <v>167</v>
      </c>
      <c r="E263" s="25">
        <v>1957</v>
      </c>
      <c r="F263" s="26">
        <v>0</v>
      </c>
      <c r="G263" s="26">
        <v>0</v>
      </c>
      <c r="H263" s="26">
        <v>0</v>
      </c>
      <c r="I263" s="26">
        <v>5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7">
        <f>LARGE(F263:N263,1)+LARGE(F263:N263,2)+LARGE(F263:N263,3)+LARGE(F263:N263,4)+LARGE(F263:N263,5)</f>
        <v>5</v>
      </c>
      <c r="P263" s="28">
        <f>SUM(F263:N263)</f>
        <v>5</v>
      </c>
    </row>
    <row r="264" spans="1:16" s="29" customFormat="1" ht="12.75">
      <c r="A264" s="24">
        <f>ROW(C43)</f>
        <v>43</v>
      </c>
      <c r="B264" s="25" t="s">
        <v>463</v>
      </c>
      <c r="C264" s="25" t="s">
        <v>50</v>
      </c>
      <c r="D264" s="25" t="s">
        <v>464</v>
      </c>
      <c r="E264" s="25">
        <v>1961</v>
      </c>
      <c r="F264" s="26">
        <v>0</v>
      </c>
      <c r="G264" s="26">
        <v>0</v>
      </c>
      <c r="H264" s="26">
        <v>0</v>
      </c>
      <c r="I264" s="26">
        <v>4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7">
        <f>LARGE(F264:N264,1)+LARGE(F264:N264,2)+LARGE(F264:N264,3)+LARGE(F264:N264,4)+LARGE(F264:N264,5)</f>
        <v>4</v>
      </c>
      <c r="P264" s="28">
        <f>SUM(F264:N264)</f>
        <v>4</v>
      </c>
    </row>
    <row r="265" spans="1:16" s="29" customFormat="1" ht="12.75">
      <c r="A265" s="24">
        <f>ROW(C44)</f>
        <v>44</v>
      </c>
      <c r="B265" s="25" t="s">
        <v>465</v>
      </c>
      <c r="C265" s="25" t="s">
        <v>466</v>
      </c>
      <c r="D265" s="25" t="s">
        <v>167</v>
      </c>
      <c r="E265" s="25">
        <v>1962</v>
      </c>
      <c r="F265" s="26">
        <v>0</v>
      </c>
      <c r="G265" s="26">
        <v>0</v>
      </c>
      <c r="H265" s="26">
        <v>0</v>
      </c>
      <c r="I265" s="26">
        <v>3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7">
        <f>LARGE(F265:N265,1)+LARGE(F265:N265,2)+LARGE(F265:N265,3)+LARGE(F265:N265,4)+LARGE(F265:N265,5)</f>
        <v>3</v>
      </c>
      <c r="P265" s="28">
        <f>SUM(F265:N265)</f>
        <v>3</v>
      </c>
    </row>
    <row r="266" spans="1:16" s="29" customFormat="1" ht="12.75">
      <c r="A266" s="24">
        <f>ROW(C45)</f>
        <v>45</v>
      </c>
      <c r="B266" s="25" t="s">
        <v>467</v>
      </c>
      <c r="C266" s="25" t="s">
        <v>47</v>
      </c>
      <c r="D266" s="25" t="s">
        <v>179</v>
      </c>
      <c r="E266" s="25">
        <v>1962</v>
      </c>
      <c r="F266" s="26">
        <v>0</v>
      </c>
      <c r="G266" s="26">
        <v>0</v>
      </c>
      <c r="H266" s="26">
        <v>0</v>
      </c>
      <c r="I266" s="26">
        <v>2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7">
        <f>LARGE(F266:N266,1)+LARGE(F266:N266,2)+LARGE(F266:N266,3)+LARGE(F266:N266,4)+LARGE(F266:N266,5)</f>
        <v>2</v>
      </c>
      <c r="P266" s="28">
        <f>SUM(F266:N266)</f>
        <v>2</v>
      </c>
    </row>
    <row r="267" spans="1:16" s="29" customFormat="1" ht="12.75">
      <c r="A267" s="24">
        <f>ROW(C46)</f>
        <v>46</v>
      </c>
      <c r="B267" s="25" t="s">
        <v>468</v>
      </c>
      <c r="C267" s="25" t="s">
        <v>111</v>
      </c>
      <c r="D267" s="25" t="s">
        <v>369</v>
      </c>
      <c r="E267" s="25">
        <v>1960</v>
      </c>
      <c r="F267" s="26">
        <v>0</v>
      </c>
      <c r="G267" s="26">
        <v>0</v>
      </c>
      <c r="H267" s="26">
        <v>0</v>
      </c>
      <c r="I267" s="26">
        <v>1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7">
        <f>LARGE(F267:N267,1)+LARGE(F267:N267,2)+LARGE(F267:N267,3)+LARGE(F267:N267,4)+LARGE(F267:N267,5)</f>
        <v>1</v>
      </c>
      <c r="P267" s="28">
        <f>SUM(F267:N267)</f>
        <v>1</v>
      </c>
    </row>
    <row r="268" spans="1:16" s="29" customFormat="1" ht="12.75">
      <c r="A268" s="24">
        <f>ROW(C47)</f>
        <v>47</v>
      </c>
      <c r="B268" s="25" t="s">
        <v>469</v>
      </c>
      <c r="C268" s="25" t="s">
        <v>470</v>
      </c>
      <c r="D268" s="25" t="s">
        <v>471</v>
      </c>
      <c r="E268" s="25">
        <v>1958</v>
      </c>
      <c r="F268" s="26">
        <v>0</v>
      </c>
      <c r="G268" s="26">
        <v>0</v>
      </c>
      <c r="H268" s="26">
        <v>0</v>
      </c>
      <c r="I268" s="26">
        <v>1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7">
        <f>LARGE(F268:N268,1)+LARGE(F268:N268,2)+LARGE(F268:N268,3)+LARGE(F268:N268,4)+LARGE(F268:N268,5)</f>
        <v>1</v>
      </c>
      <c r="P268" s="28">
        <f>SUM(F268:N268)</f>
        <v>1</v>
      </c>
    </row>
    <row r="269" spans="1:16" s="29" customFormat="1" ht="12.75">
      <c r="A269" s="24">
        <f>ROW(C48)</f>
        <v>48</v>
      </c>
      <c r="B269" s="25" t="s">
        <v>472</v>
      </c>
      <c r="C269" s="25" t="s">
        <v>106</v>
      </c>
      <c r="D269" s="25" t="s">
        <v>369</v>
      </c>
      <c r="E269" s="25">
        <v>1953</v>
      </c>
      <c r="F269" s="26">
        <v>0</v>
      </c>
      <c r="G269" s="26">
        <v>0</v>
      </c>
      <c r="H269" s="26">
        <v>0</v>
      </c>
      <c r="I269" s="26">
        <v>1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7">
        <f>LARGE(F269:N269,1)+LARGE(F269:N269,2)+LARGE(F269:N269,3)+LARGE(F269:N269,4)+LARGE(F269:N269,5)</f>
        <v>1</v>
      </c>
      <c r="P269" s="28">
        <f>SUM(F269:N269)</f>
        <v>1</v>
      </c>
    </row>
    <row r="270" spans="1:16" s="29" customFormat="1" ht="12.75">
      <c r="A270" s="24">
        <f>ROW(C49)</f>
        <v>49</v>
      </c>
      <c r="B270" s="25" t="s">
        <v>473</v>
      </c>
      <c r="C270" s="25" t="s">
        <v>474</v>
      </c>
      <c r="D270" s="25" t="s">
        <v>475</v>
      </c>
      <c r="E270" s="25">
        <v>1957</v>
      </c>
      <c r="F270" s="26">
        <v>0</v>
      </c>
      <c r="G270" s="26">
        <v>0</v>
      </c>
      <c r="H270" s="26">
        <v>0</v>
      </c>
      <c r="I270" s="26">
        <v>1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7">
        <f>LARGE(F270:N270,1)+LARGE(F270:N270,2)+LARGE(F270:N270,3)+LARGE(F270:N270,4)+LARGE(F270:N270,5)</f>
        <v>1</v>
      </c>
      <c r="P270" s="28">
        <f>SUM(F270:N270)</f>
        <v>1</v>
      </c>
    </row>
    <row r="271" spans="1:16" s="29" customFormat="1" ht="12.75">
      <c r="A271" s="24">
        <f>ROW(C50)</f>
        <v>50</v>
      </c>
      <c r="B271" s="25" t="s">
        <v>476</v>
      </c>
      <c r="C271" s="25" t="s">
        <v>133</v>
      </c>
      <c r="D271" s="25" t="s">
        <v>477</v>
      </c>
      <c r="E271" s="25">
        <v>1961</v>
      </c>
      <c r="F271" s="26">
        <v>0</v>
      </c>
      <c r="G271" s="26">
        <v>0</v>
      </c>
      <c r="H271" s="26">
        <v>0</v>
      </c>
      <c r="I271" s="26">
        <v>1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7">
        <f>LARGE(F271:N271,1)+LARGE(F271:N271,2)+LARGE(F271:N271,3)+LARGE(F271:N271,4)+LARGE(F271:N271,5)</f>
        <v>1</v>
      </c>
      <c r="P271" s="28">
        <f>SUM(F271:N271)</f>
        <v>1</v>
      </c>
    </row>
    <row r="272" spans="1:16" s="29" customFormat="1" ht="12.75">
      <c r="A272" s="24">
        <f>ROW(C51)</f>
        <v>51</v>
      </c>
      <c r="B272" s="25" t="s">
        <v>478</v>
      </c>
      <c r="C272" s="25" t="s">
        <v>234</v>
      </c>
      <c r="D272" s="25" t="s">
        <v>369</v>
      </c>
      <c r="E272" s="25">
        <v>1953</v>
      </c>
      <c r="F272" s="26">
        <v>0</v>
      </c>
      <c r="G272" s="26">
        <v>0</v>
      </c>
      <c r="H272" s="26">
        <v>0</v>
      </c>
      <c r="I272" s="26">
        <v>1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7">
        <f>LARGE(F272:N272,1)+LARGE(F272:N272,2)+LARGE(F272:N272,3)+LARGE(F272:N272,4)+LARGE(F272:N272,5)</f>
        <v>1</v>
      </c>
      <c r="P272" s="28">
        <f>SUM(F272:N272)</f>
        <v>1</v>
      </c>
    </row>
    <row r="273" spans="1:16" s="29" customFormat="1" ht="12.75">
      <c r="A273" s="24">
        <f>ROW(C52)</f>
        <v>52</v>
      </c>
      <c r="B273" s="25" t="s">
        <v>479</v>
      </c>
      <c r="C273" s="25" t="s">
        <v>77</v>
      </c>
      <c r="D273" s="25" t="s">
        <v>480</v>
      </c>
      <c r="E273" s="25">
        <v>1955</v>
      </c>
      <c r="F273" s="26">
        <v>0</v>
      </c>
      <c r="G273" s="26">
        <v>0</v>
      </c>
      <c r="H273" s="26">
        <v>0</v>
      </c>
      <c r="I273" s="26">
        <v>1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7">
        <f>LARGE(F273:N273,1)+LARGE(F273:N273,2)+LARGE(F273:N273,3)+LARGE(F273:N273,4)+LARGE(F273:N273,5)</f>
        <v>1</v>
      </c>
      <c r="P273" s="28">
        <f>SUM(F273:N273)</f>
        <v>1</v>
      </c>
    </row>
    <row r="274" spans="1:16" s="20" customFormat="1" ht="12.75">
      <c r="A274" s="1"/>
      <c r="B274"/>
      <c r="C274"/>
      <c r="D274"/>
      <c r="E274"/>
      <c r="F274"/>
      <c r="G274"/>
      <c r="H274" s="30"/>
      <c r="I274" s="30"/>
      <c r="J274" s="30"/>
      <c r="K274" s="30"/>
      <c r="L274" s="30"/>
      <c r="M274" s="30"/>
      <c r="N274" s="30"/>
      <c r="O274"/>
      <c r="P274"/>
    </row>
    <row r="275" spans="1:16" s="18" customFormat="1" ht="12.75">
      <c r="A275" s="14"/>
      <c r="B275" s="15" t="s">
        <v>481</v>
      </c>
      <c r="C275" s="15"/>
      <c r="D275" s="16"/>
      <c r="E275" s="16"/>
      <c r="F275" s="11" t="s">
        <v>26</v>
      </c>
      <c r="G275" s="11" t="s">
        <v>27</v>
      </c>
      <c r="H275" s="17" t="s">
        <v>28</v>
      </c>
      <c r="I275" s="17" t="s">
        <v>29</v>
      </c>
      <c r="J275" s="17" t="s">
        <v>30</v>
      </c>
      <c r="K275" s="17" t="s">
        <v>31</v>
      </c>
      <c r="L275" s="17" t="s">
        <v>32</v>
      </c>
      <c r="M275" s="17" t="s">
        <v>33</v>
      </c>
      <c r="N275" s="17" t="s">
        <v>34</v>
      </c>
      <c r="O275" s="12" t="s">
        <v>35</v>
      </c>
      <c r="P275" s="13" t="s">
        <v>36</v>
      </c>
    </row>
    <row r="276" spans="1:16" s="20" customFormat="1" ht="12.75">
      <c r="A276" s="8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3"/>
    </row>
    <row r="277" spans="1:25" s="20" customFormat="1" ht="12.75">
      <c r="A277" s="24">
        <f>ROW(C1)</f>
        <v>1</v>
      </c>
      <c r="B277" s="25" t="s">
        <v>482</v>
      </c>
      <c r="C277" s="25" t="s">
        <v>39</v>
      </c>
      <c r="D277" s="25" t="s">
        <v>40</v>
      </c>
      <c r="E277" s="25">
        <v>1949</v>
      </c>
      <c r="F277" s="26">
        <v>0</v>
      </c>
      <c r="G277" s="26">
        <v>0</v>
      </c>
      <c r="H277" s="26">
        <v>21</v>
      </c>
      <c r="I277" s="26">
        <v>0</v>
      </c>
      <c r="J277" s="26">
        <v>30</v>
      </c>
      <c r="K277" s="26">
        <v>21</v>
      </c>
      <c r="L277" s="26">
        <v>21</v>
      </c>
      <c r="M277" s="26">
        <v>25</v>
      </c>
      <c r="N277" s="26">
        <v>25</v>
      </c>
      <c r="O277" s="27">
        <f>LARGE(F277:N277,1)+LARGE(F277:N277,2)+LARGE(F277:N277,3)+LARGE(F277:N277,4)+LARGE(F277:N277,5)</f>
        <v>122</v>
      </c>
      <c r="P277" s="28">
        <f>SUM(F277:N277)</f>
        <v>143</v>
      </c>
      <c r="Q277"/>
      <c r="R277"/>
      <c r="S277"/>
      <c r="T277"/>
      <c r="U277"/>
      <c r="V277"/>
      <c r="W277"/>
      <c r="X277"/>
      <c r="Y277"/>
    </row>
    <row r="278" spans="1:25" s="20" customFormat="1" ht="12.75">
      <c r="A278" s="24">
        <f>ROW(C2)</f>
        <v>2</v>
      </c>
      <c r="B278" s="25" t="s">
        <v>483</v>
      </c>
      <c r="C278" s="25" t="s">
        <v>484</v>
      </c>
      <c r="D278" s="25" t="s">
        <v>367</v>
      </c>
      <c r="E278" s="25">
        <v>1950</v>
      </c>
      <c r="F278" s="26">
        <v>0</v>
      </c>
      <c r="G278" s="26">
        <v>0</v>
      </c>
      <c r="H278" s="26">
        <v>30</v>
      </c>
      <c r="I278" s="26">
        <v>0</v>
      </c>
      <c r="J278" s="26">
        <v>0</v>
      </c>
      <c r="K278" s="26">
        <v>0</v>
      </c>
      <c r="L278" s="26">
        <v>30</v>
      </c>
      <c r="M278" s="26">
        <v>30</v>
      </c>
      <c r="N278" s="26">
        <v>30</v>
      </c>
      <c r="O278" s="27">
        <f>LARGE(F278:N278,1)+LARGE(F278:N278,2)+LARGE(F278:N278,3)+LARGE(F278:N278,4)+LARGE(F278:N278,5)</f>
        <v>120</v>
      </c>
      <c r="P278" s="28">
        <f>SUM(F278:N278)</f>
        <v>120</v>
      </c>
      <c r="Q278"/>
      <c r="R278"/>
      <c r="S278"/>
      <c r="T278"/>
      <c r="U278"/>
      <c r="V278"/>
      <c r="W278"/>
      <c r="X278"/>
      <c r="Y278"/>
    </row>
    <row r="279" spans="1:25" s="20" customFormat="1" ht="12.75">
      <c r="A279" s="24">
        <f>ROW(C4)</f>
        <v>4</v>
      </c>
      <c r="B279" s="25" t="s">
        <v>485</v>
      </c>
      <c r="C279" s="25" t="s">
        <v>486</v>
      </c>
      <c r="D279" s="25" t="s">
        <v>487</v>
      </c>
      <c r="E279" s="25">
        <v>1951</v>
      </c>
      <c r="F279" s="26">
        <v>30</v>
      </c>
      <c r="G279" s="26">
        <v>0</v>
      </c>
      <c r="H279" s="26">
        <v>25</v>
      </c>
      <c r="I279" s="26">
        <v>18</v>
      </c>
      <c r="J279" s="26">
        <v>0</v>
      </c>
      <c r="K279" s="26">
        <v>0</v>
      </c>
      <c r="L279" s="26">
        <v>25</v>
      </c>
      <c r="M279" s="26">
        <v>21</v>
      </c>
      <c r="N279" s="26">
        <v>0</v>
      </c>
      <c r="O279" s="27">
        <f>LARGE(F279:N279,1)+LARGE(F279:N279,2)+LARGE(F279:N279,3)+LARGE(F279:N279,4)+LARGE(F279:N279,5)</f>
        <v>119</v>
      </c>
      <c r="P279" s="28">
        <f>SUM(F279:N279)</f>
        <v>119</v>
      </c>
      <c r="Q279"/>
      <c r="R279"/>
      <c r="S279"/>
      <c r="T279"/>
      <c r="U279"/>
      <c r="V279"/>
      <c r="W279"/>
      <c r="X279"/>
      <c r="Y279"/>
    </row>
    <row r="280" spans="1:25" s="20" customFormat="1" ht="12.75">
      <c r="A280" s="24">
        <f>ROW(C5)</f>
        <v>5</v>
      </c>
      <c r="B280" s="25" t="s">
        <v>416</v>
      </c>
      <c r="C280" s="25" t="s">
        <v>158</v>
      </c>
      <c r="D280" s="25" t="s">
        <v>417</v>
      </c>
      <c r="E280" s="25">
        <v>1946</v>
      </c>
      <c r="F280" s="26">
        <v>0</v>
      </c>
      <c r="G280" s="26">
        <v>0</v>
      </c>
      <c r="H280" s="26">
        <v>18</v>
      </c>
      <c r="I280" s="26">
        <v>15</v>
      </c>
      <c r="J280" s="26">
        <v>21</v>
      </c>
      <c r="K280" s="26">
        <v>0</v>
      </c>
      <c r="L280" s="26">
        <v>18</v>
      </c>
      <c r="M280" s="26">
        <v>0</v>
      </c>
      <c r="N280" s="26">
        <v>21</v>
      </c>
      <c r="O280" s="27">
        <f>LARGE(F280:N280,1)+LARGE(F280:N280,2)+LARGE(F280:N280,3)+LARGE(F280:N280,4)+LARGE(F280:N280,5)</f>
        <v>93</v>
      </c>
      <c r="P280" s="28">
        <f>SUM(F280:N280)</f>
        <v>93</v>
      </c>
      <c r="Q280"/>
      <c r="R280"/>
      <c r="S280"/>
      <c r="T280"/>
      <c r="U280"/>
      <c r="V280"/>
      <c r="W280"/>
      <c r="X280"/>
      <c r="Y280"/>
    </row>
    <row r="281" spans="1:25" s="20" customFormat="1" ht="12.75">
      <c r="A281" s="24">
        <f>ROW(C6)</f>
        <v>6</v>
      </c>
      <c r="B281" s="25" t="s">
        <v>429</v>
      </c>
      <c r="C281" s="25" t="s">
        <v>74</v>
      </c>
      <c r="D281" s="25" t="s">
        <v>488</v>
      </c>
      <c r="E281" s="25">
        <v>1935</v>
      </c>
      <c r="F281" s="26">
        <v>25</v>
      </c>
      <c r="G281" s="26">
        <v>0</v>
      </c>
      <c r="H281" s="26">
        <v>17</v>
      </c>
      <c r="I281" s="26">
        <v>0</v>
      </c>
      <c r="J281" s="26">
        <v>16</v>
      </c>
      <c r="K281" s="26">
        <v>14</v>
      </c>
      <c r="L281" s="26">
        <v>0</v>
      </c>
      <c r="M281" s="26">
        <v>18</v>
      </c>
      <c r="N281" s="26">
        <v>16</v>
      </c>
      <c r="O281" s="27">
        <f>LARGE(F281:N281,1)+LARGE(F281:N281,2)+LARGE(F281:N281,3)+LARGE(F281:N281,4)+LARGE(F281:N281,5)</f>
        <v>92</v>
      </c>
      <c r="P281" s="28">
        <f>SUM(F281:N281)</f>
        <v>106</v>
      </c>
      <c r="Q281"/>
      <c r="R281"/>
      <c r="S281"/>
      <c r="T281"/>
      <c r="U281"/>
      <c r="V281"/>
      <c r="W281"/>
      <c r="X281"/>
      <c r="Y281"/>
    </row>
    <row r="282" spans="1:25" s="20" customFormat="1" ht="12.75">
      <c r="A282" s="24">
        <f>ROW(C7)</f>
        <v>7</v>
      </c>
      <c r="B282" s="25" t="s">
        <v>489</v>
      </c>
      <c r="C282" s="25" t="s">
        <v>106</v>
      </c>
      <c r="D282" s="25" t="s">
        <v>490</v>
      </c>
      <c r="E282" s="25">
        <v>1952</v>
      </c>
      <c r="F282" s="26">
        <v>0</v>
      </c>
      <c r="G282" s="26">
        <v>0</v>
      </c>
      <c r="H282" s="26">
        <v>0</v>
      </c>
      <c r="I282" s="26">
        <v>30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27">
        <f>LARGE(F282:N282,1)+LARGE(F282:N282,2)+LARGE(F282:N282,3)+LARGE(F282:N282,4)+LARGE(F282:N282,5)</f>
        <v>30</v>
      </c>
      <c r="P282" s="28">
        <f>SUM(F282:N282)</f>
        <v>30</v>
      </c>
      <c r="Q282"/>
      <c r="R282"/>
      <c r="S282"/>
      <c r="T282"/>
      <c r="U282"/>
      <c r="V282"/>
      <c r="W282"/>
      <c r="X282"/>
      <c r="Y282"/>
    </row>
    <row r="283" spans="1:25" s="20" customFormat="1" ht="12.75">
      <c r="A283" s="24">
        <f>ROW(C8)</f>
        <v>8</v>
      </c>
      <c r="B283" s="25" t="s">
        <v>491</v>
      </c>
      <c r="C283" s="25" t="s">
        <v>234</v>
      </c>
      <c r="D283" s="25" t="s">
        <v>144</v>
      </c>
      <c r="E283" s="25">
        <v>1946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30</v>
      </c>
      <c r="L283" s="26">
        <v>0</v>
      </c>
      <c r="M283" s="26">
        <v>0</v>
      </c>
      <c r="N283" s="26">
        <v>0</v>
      </c>
      <c r="O283" s="27">
        <f>LARGE(F283:N283,1)+LARGE(F283:N283,2)+LARGE(F283:N283,3)+LARGE(F283:N283,4)+LARGE(F283:N283,5)</f>
        <v>30</v>
      </c>
      <c r="P283" s="28">
        <f>SUM(F283:N283)</f>
        <v>30</v>
      </c>
      <c r="Q283"/>
      <c r="R283"/>
      <c r="S283"/>
      <c r="T283"/>
      <c r="U283"/>
      <c r="V283"/>
      <c r="W283"/>
      <c r="X283"/>
      <c r="Y283"/>
    </row>
    <row r="284" spans="1:25" s="20" customFormat="1" ht="12.75">
      <c r="A284" s="24">
        <f>ROW(C9)</f>
        <v>9</v>
      </c>
      <c r="B284" s="25" t="s">
        <v>492</v>
      </c>
      <c r="C284" s="25" t="s">
        <v>74</v>
      </c>
      <c r="D284" s="25" t="s">
        <v>493</v>
      </c>
      <c r="E284" s="25">
        <v>1948</v>
      </c>
      <c r="F284" s="26">
        <v>0</v>
      </c>
      <c r="G284" s="26">
        <v>30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7">
        <f>LARGE(F284:N284,1)+LARGE(F284:N284,2)+LARGE(F284:N284,3)+LARGE(F284:N284,4)+LARGE(F284:N284,5)</f>
        <v>30</v>
      </c>
      <c r="P284" s="28">
        <f>SUM(F284:N284)</f>
        <v>30</v>
      </c>
      <c r="Q284"/>
      <c r="R284"/>
      <c r="S284"/>
      <c r="T284"/>
      <c r="U284"/>
      <c r="V284"/>
      <c r="W284"/>
      <c r="X284"/>
      <c r="Y284"/>
    </row>
    <row r="285" spans="1:25" s="20" customFormat="1" ht="12.75">
      <c r="A285" s="24">
        <f>ROW(C10)</f>
        <v>10</v>
      </c>
      <c r="B285" s="25" t="s">
        <v>494</v>
      </c>
      <c r="C285" s="25" t="s">
        <v>461</v>
      </c>
      <c r="D285" s="25" t="s">
        <v>495</v>
      </c>
      <c r="E285" s="25">
        <v>1951</v>
      </c>
      <c r="F285" s="26">
        <v>0</v>
      </c>
      <c r="G285" s="26">
        <v>0</v>
      </c>
      <c r="H285" s="26">
        <v>0</v>
      </c>
      <c r="I285" s="26">
        <v>25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7">
        <f>LARGE(F285:N285,1)+LARGE(F285:N285,2)+LARGE(F285:N285,3)+LARGE(F285:N285,4)+LARGE(F285:N285,5)</f>
        <v>25</v>
      </c>
      <c r="P285" s="28">
        <f>SUM(F285:N285)</f>
        <v>25</v>
      </c>
      <c r="Q285"/>
      <c r="R285"/>
      <c r="S285"/>
      <c r="T285"/>
      <c r="U285"/>
      <c r="V285"/>
      <c r="W285"/>
      <c r="X285"/>
      <c r="Y285"/>
    </row>
    <row r="286" spans="1:25" s="20" customFormat="1" ht="12.75">
      <c r="A286" s="24">
        <f>ROW(C11)</f>
        <v>11</v>
      </c>
      <c r="B286" s="25" t="s">
        <v>496</v>
      </c>
      <c r="C286" s="25" t="s">
        <v>96</v>
      </c>
      <c r="D286" s="25" t="s">
        <v>497</v>
      </c>
      <c r="E286" s="25">
        <v>1950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25</v>
      </c>
      <c r="L286" s="26">
        <v>0</v>
      </c>
      <c r="M286" s="26">
        <v>0</v>
      </c>
      <c r="N286" s="26">
        <v>0</v>
      </c>
      <c r="O286" s="27">
        <f>LARGE(F286:N286,1)+LARGE(F286:N286,2)+LARGE(F286:N286,3)+LARGE(F286:N286,4)+LARGE(F286:N286,5)</f>
        <v>25</v>
      </c>
      <c r="P286" s="28">
        <f>SUM(F286:N286)</f>
        <v>25</v>
      </c>
      <c r="Q286"/>
      <c r="R286"/>
      <c r="S286"/>
      <c r="T286"/>
      <c r="U286"/>
      <c r="V286"/>
      <c r="W286"/>
      <c r="X286"/>
      <c r="Y286"/>
    </row>
    <row r="287" spans="1:25" s="20" customFormat="1" ht="12.75">
      <c r="A287" s="24">
        <f>ROW(C12)</f>
        <v>12</v>
      </c>
      <c r="B287" s="25" t="s">
        <v>498</v>
      </c>
      <c r="C287" s="25" t="s">
        <v>39</v>
      </c>
      <c r="D287" s="25" t="s">
        <v>395</v>
      </c>
      <c r="E287" s="25">
        <v>1951</v>
      </c>
      <c r="F287" s="26">
        <v>0</v>
      </c>
      <c r="G287" s="26">
        <v>0</v>
      </c>
      <c r="H287" s="26">
        <v>0</v>
      </c>
      <c r="I287" s="26">
        <v>0</v>
      </c>
      <c r="J287" s="26">
        <v>25</v>
      </c>
      <c r="K287" s="26">
        <v>0</v>
      </c>
      <c r="L287" s="26">
        <v>0</v>
      </c>
      <c r="M287" s="26">
        <v>0</v>
      </c>
      <c r="N287" s="26">
        <v>0</v>
      </c>
      <c r="O287" s="27">
        <f>LARGE(F287:N287,1)+LARGE(F287:N287,2)+LARGE(F287:N287,3)+LARGE(F287:N287,4)+LARGE(F287:N287,5)</f>
        <v>25</v>
      </c>
      <c r="P287" s="28">
        <f>SUM(F287:N287)</f>
        <v>25</v>
      </c>
      <c r="Q287"/>
      <c r="R287"/>
      <c r="S287"/>
      <c r="T287"/>
      <c r="U287"/>
      <c r="V287"/>
      <c r="W287"/>
      <c r="X287"/>
      <c r="Y287"/>
    </row>
    <row r="288" spans="1:25" s="20" customFormat="1" ht="12.75">
      <c r="A288" s="24">
        <f>ROW(C13)</f>
        <v>13</v>
      </c>
      <c r="B288" s="25" t="s">
        <v>499</v>
      </c>
      <c r="C288" s="25" t="s">
        <v>315</v>
      </c>
      <c r="D288" s="25" t="s">
        <v>500</v>
      </c>
      <c r="E288" s="25">
        <v>1950</v>
      </c>
      <c r="F288" s="26">
        <v>0</v>
      </c>
      <c r="G288" s="26">
        <v>0</v>
      </c>
      <c r="H288" s="26">
        <v>0</v>
      </c>
      <c r="I288" s="26">
        <v>21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7">
        <f>LARGE(F288:N288,1)+LARGE(F288:N288,2)+LARGE(F288:N288,3)+LARGE(F288:N288,4)+LARGE(F288:N288,5)</f>
        <v>21</v>
      </c>
      <c r="P288" s="28">
        <f>SUM(F288:N288)</f>
        <v>21</v>
      </c>
      <c r="Q288"/>
      <c r="R288"/>
      <c r="S288"/>
      <c r="T288"/>
      <c r="U288"/>
      <c r="V288"/>
      <c r="W288"/>
      <c r="X288"/>
      <c r="Y288"/>
    </row>
    <row r="289" spans="1:25" s="20" customFormat="1" ht="12.75">
      <c r="A289" s="24">
        <f>ROW(C14)</f>
        <v>14</v>
      </c>
      <c r="B289" s="25" t="s">
        <v>501</v>
      </c>
      <c r="C289" s="25" t="s">
        <v>158</v>
      </c>
      <c r="D289" s="25" t="s">
        <v>144</v>
      </c>
      <c r="E289" s="25">
        <v>1942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18</v>
      </c>
      <c r="L289" s="26">
        <v>0</v>
      </c>
      <c r="M289" s="26">
        <v>0</v>
      </c>
      <c r="N289" s="26">
        <v>0</v>
      </c>
      <c r="O289" s="27">
        <f>LARGE(F289:N289,1)+LARGE(F289:N289,2)+LARGE(F289:N289,3)+LARGE(F289:N289,4)+LARGE(F289:N289,5)</f>
        <v>18</v>
      </c>
      <c r="P289" s="28">
        <f>SUM(F289:N289)</f>
        <v>18</v>
      </c>
      <c r="Q289"/>
      <c r="R289"/>
      <c r="S289"/>
      <c r="T289"/>
      <c r="U289"/>
      <c r="V289"/>
      <c r="W289"/>
      <c r="X289"/>
      <c r="Y289"/>
    </row>
    <row r="290" spans="1:25" s="20" customFormat="1" ht="12.75">
      <c r="A290" s="24">
        <f>ROW(C15)</f>
        <v>15</v>
      </c>
      <c r="B290" s="25" t="s">
        <v>502</v>
      </c>
      <c r="C290" s="25" t="s">
        <v>503</v>
      </c>
      <c r="D290" s="25" t="s">
        <v>504</v>
      </c>
      <c r="E290" s="25">
        <v>1941</v>
      </c>
      <c r="F290" s="26">
        <v>0</v>
      </c>
      <c r="G290" s="26">
        <v>0</v>
      </c>
      <c r="H290" s="26">
        <v>0</v>
      </c>
      <c r="I290" s="26">
        <v>0</v>
      </c>
      <c r="J290" s="26">
        <v>18</v>
      </c>
      <c r="K290" s="26">
        <v>0</v>
      </c>
      <c r="L290" s="26">
        <v>0</v>
      </c>
      <c r="M290" s="26">
        <v>0</v>
      </c>
      <c r="N290" s="26">
        <v>0</v>
      </c>
      <c r="O290" s="27">
        <f>LARGE(F290:N290,1)+LARGE(F290:N290,2)+LARGE(F290:N290,3)+LARGE(F290:N290,4)+LARGE(F290:N290,5)</f>
        <v>18</v>
      </c>
      <c r="P290" s="28">
        <f>SUM(F290:N290)</f>
        <v>18</v>
      </c>
      <c r="Q290"/>
      <c r="R290"/>
      <c r="S290"/>
      <c r="T290"/>
      <c r="U290"/>
      <c r="V290"/>
      <c r="W290"/>
      <c r="X290"/>
      <c r="Y290"/>
    </row>
    <row r="291" spans="1:25" s="20" customFormat="1" ht="12.75">
      <c r="A291" s="24">
        <f>ROW(C16)</f>
        <v>16</v>
      </c>
      <c r="B291" s="25" t="s">
        <v>505</v>
      </c>
      <c r="C291" s="25" t="s">
        <v>506</v>
      </c>
      <c r="D291" s="25" t="s">
        <v>40</v>
      </c>
      <c r="E291" s="25">
        <v>1952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18</v>
      </c>
      <c r="O291" s="27">
        <f>LARGE(F291:N291,1)+LARGE(F291:N291,2)+LARGE(F291:N291,3)+LARGE(F291:N291,4)+LARGE(F291:N291,5)</f>
        <v>18</v>
      </c>
      <c r="P291" s="28">
        <f>SUM(F291:N291)</f>
        <v>18</v>
      </c>
      <c r="Q291"/>
      <c r="R291"/>
      <c r="S291"/>
      <c r="T291"/>
      <c r="U291"/>
      <c r="V291"/>
      <c r="W291"/>
      <c r="X291"/>
      <c r="Y291"/>
    </row>
    <row r="292" spans="1:25" s="20" customFormat="1" ht="12.75">
      <c r="A292" s="24">
        <f>ROW(C17)</f>
        <v>17</v>
      </c>
      <c r="B292" s="25" t="s">
        <v>507</v>
      </c>
      <c r="C292" s="25" t="s">
        <v>77</v>
      </c>
      <c r="D292" s="25" t="s">
        <v>211</v>
      </c>
      <c r="E292" s="25">
        <v>1941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16</v>
      </c>
      <c r="L292" s="26">
        <v>0</v>
      </c>
      <c r="M292" s="26">
        <v>0</v>
      </c>
      <c r="N292" s="26">
        <v>0</v>
      </c>
      <c r="O292" s="27">
        <f>LARGE(F292:N292,1)+LARGE(F292:N292,2)+LARGE(F292:N292,3)+LARGE(F292:N292,4)+LARGE(F292:N292,5)</f>
        <v>16</v>
      </c>
      <c r="P292" s="28">
        <f>SUM(F292:N292)</f>
        <v>16</v>
      </c>
      <c r="Q292"/>
      <c r="R292"/>
      <c r="S292"/>
      <c r="T292"/>
      <c r="U292"/>
      <c r="V292"/>
      <c r="W292"/>
      <c r="X292"/>
      <c r="Y292"/>
    </row>
    <row r="293" spans="1:25" s="20" customFormat="1" ht="12.75">
      <c r="A293" s="24">
        <f>ROW(C18)</f>
        <v>18</v>
      </c>
      <c r="B293" s="25" t="s">
        <v>508</v>
      </c>
      <c r="C293" s="25" t="s">
        <v>509</v>
      </c>
      <c r="D293" s="25" t="s">
        <v>167</v>
      </c>
      <c r="E293" s="25">
        <v>1951</v>
      </c>
      <c r="F293" s="26">
        <v>0</v>
      </c>
      <c r="G293" s="26">
        <v>0</v>
      </c>
      <c r="H293" s="26">
        <v>0</v>
      </c>
      <c r="I293" s="26">
        <v>16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7">
        <f>LARGE(F293:N293,1)+LARGE(F293:N293,2)+LARGE(F293:N293,3)+LARGE(F293:N293,4)+LARGE(F293:N293,5)</f>
        <v>16</v>
      </c>
      <c r="P293" s="28">
        <f>SUM(F293:N293)</f>
        <v>16</v>
      </c>
      <c r="Q293"/>
      <c r="R293"/>
      <c r="S293"/>
      <c r="T293"/>
      <c r="U293"/>
      <c r="V293"/>
      <c r="W293"/>
      <c r="X293"/>
      <c r="Y293"/>
    </row>
    <row r="294" spans="1:25" s="20" customFormat="1" ht="12.75">
      <c r="A294" s="24">
        <f>ROW(C19)</f>
        <v>19</v>
      </c>
      <c r="B294" s="25" t="s">
        <v>510</v>
      </c>
      <c r="C294" s="25" t="s">
        <v>511</v>
      </c>
      <c r="D294" s="25" t="s">
        <v>512</v>
      </c>
      <c r="E294" s="25">
        <v>1937</v>
      </c>
      <c r="F294" s="26">
        <v>0</v>
      </c>
      <c r="G294" s="26">
        <v>0</v>
      </c>
      <c r="H294" s="26">
        <v>0</v>
      </c>
      <c r="I294" s="26">
        <v>0</v>
      </c>
      <c r="J294" s="26">
        <v>0</v>
      </c>
      <c r="K294" s="26">
        <v>15</v>
      </c>
      <c r="L294" s="26">
        <v>0</v>
      </c>
      <c r="M294" s="26">
        <v>0</v>
      </c>
      <c r="N294" s="26">
        <v>0</v>
      </c>
      <c r="O294" s="27">
        <f>LARGE(F294:N294,1)+LARGE(F294:N294,2)+LARGE(F294:N294,3)+LARGE(F294:N294,4)+LARGE(F294:N294,5)</f>
        <v>15</v>
      </c>
      <c r="P294" s="28">
        <f>SUM(F294:N294)</f>
        <v>15</v>
      </c>
      <c r="Q294"/>
      <c r="R294"/>
      <c r="S294"/>
      <c r="T294"/>
      <c r="U294"/>
      <c r="V294"/>
      <c r="W294"/>
      <c r="X294"/>
      <c r="Y294"/>
    </row>
    <row r="295" spans="1:25" s="20" customFormat="1" ht="12.75">
      <c r="A295" s="24">
        <f>ROW(C20)</f>
        <v>20</v>
      </c>
      <c r="B295" s="25" t="s">
        <v>513</v>
      </c>
      <c r="C295" s="25" t="s">
        <v>514</v>
      </c>
      <c r="D295" s="25" t="s">
        <v>515</v>
      </c>
      <c r="E295" s="25">
        <v>1950</v>
      </c>
      <c r="F295" s="26">
        <v>0</v>
      </c>
      <c r="G295" s="26">
        <v>0</v>
      </c>
      <c r="H295" s="26">
        <v>0</v>
      </c>
      <c r="I295" s="26">
        <v>0</v>
      </c>
      <c r="J295" s="26">
        <v>15</v>
      </c>
      <c r="K295" s="26">
        <v>0</v>
      </c>
      <c r="L295" s="26">
        <v>0</v>
      </c>
      <c r="M295" s="26">
        <v>0</v>
      </c>
      <c r="N295" s="26">
        <v>0</v>
      </c>
      <c r="O295" s="27">
        <f>LARGE(F295:N295,1)+LARGE(F295:N295,2)+LARGE(F295:N295,3)+LARGE(F295:N295,4)+LARGE(F295:N295,5)</f>
        <v>15</v>
      </c>
      <c r="P295" s="28">
        <f>SUM(F295:N295)</f>
        <v>15</v>
      </c>
      <c r="Q295"/>
      <c r="R295"/>
      <c r="S295"/>
      <c r="T295"/>
      <c r="U295"/>
      <c r="V295"/>
      <c r="W295"/>
      <c r="X295"/>
      <c r="Y295"/>
    </row>
    <row r="296" spans="1:25" s="20" customFormat="1" ht="12.75">
      <c r="A296" s="24">
        <f>ROW(C21)</f>
        <v>21</v>
      </c>
      <c r="B296" s="25" t="s">
        <v>516</v>
      </c>
      <c r="C296" s="25" t="s">
        <v>388</v>
      </c>
      <c r="D296" s="25" t="s">
        <v>517</v>
      </c>
      <c r="E296" s="25">
        <v>1949</v>
      </c>
      <c r="F296" s="26">
        <v>0</v>
      </c>
      <c r="G296" s="26">
        <v>0</v>
      </c>
      <c r="H296" s="26">
        <v>0</v>
      </c>
      <c r="I296" s="26">
        <v>14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7">
        <f>LARGE(F296:N296,1)+LARGE(F296:N296,2)+LARGE(F296:N296,3)+LARGE(F296:N296,4)+LARGE(F296:N296,5)</f>
        <v>14</v>
      </c>
      <c r="P296" s="28">
        <f>SUM(F296:N296)</f>
        <v>14</v>
      </c>
      <c r="Q296"/>
      <c r="R296"/>
      <c r="S296"/>
      <c r="T296"/>
      <c r="U296"/>
      <c r="V296"/>
      <c r="W296"/>
      <c r="X296"/>
      <c r="Y296"/>
    </row>
    <row r="297" spans="1:25" s="20" customFormat="1" ht="12.75">
      <c r="A297" s="24">
        <f>ROW(C22)</f>
        <v>22</v>
      </c>
      <c r="B297" s="25" t="s">
        <v>518</v>
      </c>
      <c r="C297" s="25" t="s">
        <v>106</v>
      </c>
      <c r="D297" s="25" t="s">
        <v>85</v>
      </c>
      <c r="E297" s="25">
        <v>1947</v>
      </c>
      <c r="F297" s="26">
        <v>0</v>
      </c>
      <c r="G297" s="26">
        <v>0</v>
      </c>
      <c r="H297" s="26">
        <v>0</v>
      </c>
      <c r="I297" s="26">
        <v>0</v>
      </c>
      <c r="J297" s="26">
        <v>14</v>
      </c>
      <c r="K297" s="26">
        <v>0</v>
      </c>
      <c r="L297" s="26">
        <v>0</v>
      </c>
      <c r="M297" s="26">
        <v>0</v>
      </c>
      <c r="N297" s="26">
        <v>0</v>
      </c>
      <c r="O297" s="27">
        <f>LARGE(F297:N297,1)+LARGE(F297:N297,2)+LARGE(F297:N297,3)+LARGE(F297:N297,4)+LARGE(F297:N297,5)</f>
        <v>14</v>
      </c>
      <c r="P297" s="28">
        <f>SUM(F297:N297)</f>
        <v>14</v>
      </c>
      <c r="Q297"/>
      <c r="R297"/>
      <c r="S297"/>
      <c r="T297"/>
      <c r="U297"/>
      <c r="V297"/>
      <c r="W297"/>
      <c r="X297"/>
      <c r="Y297"/>
    </row>
    <row r="298" spans="1:25" s="20" customFormat="1" ht="12.75">
      <c r="A298" s="24">
        <f>ROW(C23)</f>
        <v>23</v>
      </c>
      <c r="B298" s="25" t="s">
        <v>519</v>
      </c>
      <c r="C298" s="25" t="s">
        <v>94</v>
      </c>
      <c r="D298" s="25" t="s">
        <v>211</v>
      </c>
      <c r="E298" s="25">
        <v>1950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13</v>
      </c>
      <c r="L298" s="26">
        <v>0</v>
      </c>
      <c r="M298" s="26">
        <v>0</v>
      </c>
      <c r="N298" s="26">
        <v>0</v>
      </c>
      <c r="O298" s="27">
        <f>LARGE(F298:N298,1)+LARGE(F298:N298,2)+LARGE(F298:N298,3)+LARGE(F298:N298,4)+LARGE(F298:N298,5)</f>
        <v>13</v>
      </c>
      <c r="P298" s="28">
        <f>SUM(F298:N298)</f>
        <v>13</v>
      </c>
      <c r="Q298"/>
      <c r="R298"/>
      <c r="S298"/>
      <c r="T298"/>
      <c r="U298"/>
      <c r="V298"/>
      <c r="W298"/>
      <c r="X298"/>
      <c r="Y298"/>
    </row>
    <row r="299" spans="1:25" s="20" customFormat="1" ht="12.75">
      <c r="A299" s="24">
        <f>ROW(C24)</f>
        <v>24</v>
      </c>
      <c r="B299" s="25" t="s">
        <v>139</v>
      </c>
      <c r="C299" s="25" t="s">
        <v>77</v>
      </c>
      <c r="D299" s="25" t="s">
        <v>179</v>
      </c>
      <c r="E299" s="25">
        <v>1952</v>
      </c>
      <c r="F299" s="26">
        <v>0</v>
      </c>
      <c r="G299" s="26">
        <v>0</v>
      </c>
      <c r="H299" s="26">
        <v>0</v>
      </c>
      <c r="I299" s="26">
        <v>13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7">
        <f>LARGE(F299:N299,1)+LARGE(F299:N299,2)+LARGE(F299:N299,3)+LARGE(F299:N299,4)+LARGE(F299:N299,5)</f>
        <v>13</v>
      </c>
      <c r="P299" s="28">
        <f>SUM(F299:N299)</f>
        <v>13</v>
      </c>
      <c r="Q299"/>
      <c r="R299"/>
      <c r="S299"/>
      <c r="T299"/>
      <c r="U299"/>
      <c r="V299"/>
      <c r="W299"/>
      <c r="X299"/>
      <c r="Y299"/>
    </row>
    <row r="300" spans="1:16" s="20" customFormat="1" ht="12.75">
      <c r="A300" s="1"/>
      <c r="B300"/>
      <c r="C300"/>
      <c r="D300"/>
      <c r="E300"/>
      <c r="F300"/>
      <c r="G300"/>
      <c r="H300" s="30"/>
      <c r="I300" s="30"/>
      <c r="J300" s="30"/>
      <c r="K300" s="30"/>
      <c r="L300" s="30"/>
      <c r="M300" s="30"/>
      <c r="N300" s="30"/>
      <c r="O300"/>
      <c r="P300"/>
    </row>
    <row r="301" spans="1:16" ht="12.75">
      <c r="A301" s="14"/>
      <c r="B301" s="15" t="s">
        <v>520</v>
      </c>
      <c r="C301" s="15"/>
      <c r="D301" s="16"/>
      <c r="E301" s="16"/>
      <c r="F301" s="11" t="s">
        <v>26</v>
      </c>
      <c r="G301" s="11" t="s">
        <v>27</v>
      </c>
      <c r="H301" s="17" t="s">
        <v>28</v>
      </c>
      <c r="I301" s="17" t="s">
        <v>29</v>
      </c>
      <c r="J301" s="17" t="s">
        <v>30</v>
      </c>
      <c r="K301" s="17" t="s">
        <v>31</v>
      </c>
      <c r="L301" s="17" t="s">
        <v>32</v>
      </c>
      <c r="M301" s="17" t="s">
        <v>33</v>
      </c>
      <c r="N301" s="17" t="s">
        <v>34</v>
      </c>
      <c r="O301" s="12" t="s">
        <v>35</v>
      </c>
      <c r="P301" s="13" t="s">
        <v>36</v>
      </c>
    </row>
    <row r="302" spans="1:16" s="20" customFormat="1" ht="12.75">
      <c r="A302" s="8"/>
      <c r="B302" s="31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3"/>
    </row>
    <row r="303" spans="1:25" s="20" customFormat="1" ht="12.75">
      <c r="A303" s="24">
        <f>ROW(C1)</f>
        <v>1</v>
      </c>
      <c r="B303" s="25" t="s">
        <v>521</v>
      </c>
      <c r="C303" s="25" t="s">
        <v>522</v>
      </c>
      <c r="D303" s="25" t="s">
        <v>523</v>
      </c>
      <c r="E303" s="25">
        <v>1978</v>
      </c>
      <c r="F303" s="26">
        <v>0</v>
      </c>
      <c r="G303" s="26">
        <v>0</v>
      </c>
      <c r="H303" s="26">
        <v>16</v>
      </c>
      <c r="I303" s="26">
        <v>15</v>
      </c>
      <c r="J303" s="26">
        <v>0</v>
      </c>
      <c r="K303" s="26">
        <v>16</v>
      </c>
      <c r="L303" s="26">
        <v>15</v>
      </c>
      <c r="M303" s="26">
        <v>21</v>
      </c>
      <c r="N303" s="26">
        <v>25</v>
      </c>
      <c r="O303" s="27">
        <f>LARGE(F303:N303,1)+LARGE(F303:N303,2)+LARGE(F303:N303,3)+LARGE(F303:N303,4)+LARGE(F303:N303,5)</f>
        <v>93</v>
      </c>
      <c r="P303" s="28">
        <f>SUM(F303:N303)</f>
        <v>108</v>
      </c>
      <c r="Q303"/>
      <c r="R303"/>
      <c r="S303"/>
      <c r="T303"/>
      <c r="U303"/>
      <c r="V303"/>
      <c r="W303"/>
      <c r="X303"/>
      <c r="Y303"/>
    </row>
    <row r="304" spans="1:25" s="20" customFormat="1" ht="12.75">
      <c r="A304" s="24">
        <f>ROW(C2)</f>
        <v>2</v>
      </c>
      <c r="B304" s="25" t="s">
        <v>524</v>
      </c>
      <c r="C304" s="25" t="s">
        <v>525</v>
      </c>
      <c r="D304" s="25" t="s">
        <v>526</v>
      </c>
      <c r="E304" s="25">
        <v>2002</v>
      </c>
      <c r="F304" s="26">
        <v>0</v>
      </c>
      <c r="G304" s="26">
        <v>0</v>
      </c>
      <c r="H304" s="26">
        <v>25</v>
      </c>
      <c r="I304" s="26">
        <v>0</v>
      </c>
      <c r="J304" s="26">
        <v>0</v>
      </c>
      <c r="K304" s="26">
        <v>0</v>
      </c>
      <c r="L304" s="26">
        <v>16</v>
      </c>
      <c r="M304" s="26">
        <v>0</v>
      </c>
      <c r="N304" s="26">
        <v>30</v>
      </c>
      <c r="O304" s="27">
        <f>LARGE(F304:N304,1)+LARGE(F304:N304,2)+LARGE(F304:N304,3)+LARGE(F304:N304,4)+LARGE(F304:N304,5)</f>
        <v>71</v>
      </c>
      <c r="P304" s="28">
        <f>SUM(F304:N304)</f>
        <v>71</v>
      </c>
      <c r="Q304"/>
      <c r="R304"/>
      <c r="S304"/>
      <c r="T304"/>
      <c r="U304"/>
      <c r="V304"/>
      <c r="W304"/>
      <c r="X304"/>
      <c r="Y304"/>
    </row>
    <row r="305" spans="1:25" s="20" customFormat="1" ht="12.75">
      <c r="A305" s="24">
        <f>ROW(C4)</f>
        <v>4</v>
      </c>
      <c r="B305" s="25" t="s">
        <v>527</v>
      </c>
      <c r="C305" s="25" t="s">
        <v>528</v>
      </c>
      <c r="D305" s="25" t="s">
        <v>40</v>
      </c>
      <c r="E305" s="25">
        <v>1978</v>
      </c>
      <c r="F305" s="26">
        <v>0</v>
      </c>
      <c r="G305" s="26">
        <v>0</v>
      </c>
      <c r="H305" s="26">
        <v>0</v>
      </c>
      <c r="I305" s="26">
        <v>0</v>
      </c>
      <c r="J305" s="26">
        <v>30</v>
      </c>
      <c r="K305" s="26">
        <v>0</v>
      </c>
      <c r="L305" s="26">
        <v>30</v>
      </c>
      <c r="M305" s="26">
        <v>0</v>
      </c>
      <c r="N305" s="26">
        <v>0</v>
      </c>
      <c r="O305" s="27">
        <f>LARGE(F305:N305,1)+LARGE(F305:N305,2)+LARGE(F305:N305,3)+LARGE(F305:N305,4)+LARGE(F305:N305,5)</f>
        <v>60</v>
      </c>
      <c r="P305" s="28">
        <f>SUM(F305:N305)</f>
        <v>60</v>
      </c>
      <c r="Q305"/>
      <c r="R305"/>
      <c r="S305"/>
      <c r="T305"/>
      <c r="U305"/>
      <c r="V305"/>
      <c r="W305"/>
      <c r="X305"/>
      <c r="Y305"/>
    </row>
    <row r="306" spans="1:25" s="20" customFormat="1" ht="12.75">
      <c r="A306" s="24">
        <f>ROW(C5)</f>
        <v>5</v>
      </c>
      <c r="B306" s="25" t="s">
        <v>529</v>
      </c>
      <c r="C306" s="25" t="s">
        <v>530</v>
      </c>
      <c r="D306" s="25" t="s">
        <v>40</v>
      </c>
      <c r="E306" s="25">
        <v>1997</v>
      </c>
      <c r="F306" s="26">
        <v>0</v>
      </c>
      <c r="G306" s="26">
        <v>0</v>
      </c>
      <c r="H306" s="26">
        <v>0</v>
      </c>
      <c r="I306" s="26">
        <v>0</v>
      </c>
      <c r="J306" s="26">
        <v>21</v>
      </c>
      <c r="K306" s="26">
        <v>0</v>
      </c>
      <c r="L306" s="26">
        <v>25</v>
      </c>
      <c r="M306" s="26">
        <v>0</v>
      </c>
      <c r="N306" s="26">
        <v>0</v>
      </c>
      <c r="O306" s="27">
        <f>LARGE(F306:N306,1)+LARGE(F306:N306,2)+LARGE(F306:N306,3)+LARGE(F306:N306,4)+LARGE(F306:N306,5)</f>
        <v>46</v>
      </c>
      <c r="P306" s="28">
        <f>SUM(F306:N306)</f>
        <v>46</v>
      </c>
      <c r="Q306"/>
      <c r="R306"/>
      <c r="S306"/>
      <c r="T306"/>
      <c r="U306"/>
      <c r="V306"/>
      <c r="W306"/>
      <c r="X306"/>
      <c r="Y306"/>
    </row>
    <row r="307" spans="1:25" s="20" customFormat="1" ht="12.75">
      <c r="A307" s="24">
        <f>ROW(C6)</f>
        <v>6</v>
      </c>
      <c r="B307" s="25" t="s">
        <v>531</v>
      </c>
      <c r="C307" s="25" t="s">
        <v>532</v>
      </c>
      <c r="D307" s="25" t="s">
        <v>533</v>
      </c>
      <c r="E307" s="25">
        <v>1986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30</v>
      </c>
      <c r="L307" s="26">
        <v>0</v>
      </c>
      <c r="M307" s="26">
        <v>0</v>
      </c>
      <c r="N307" s="26">
        <v>0</v>
      </c>
      <c r="O307" s="27">
        <f>LARGE(F307:N307,1)+LARGE(F307:N307,2)+LARGE(F307:N307,3)+LARGE(F307:N307,4)+LARGE(F307:N307,5)</f>
        <v>30</v>
      </c>
      <c r="P307" s="28">
        <f>SUM(F307:N307)</f>
        <v>30</v>
      </c>
      <c r="Q307"/>
      <c r="R307"/>
      <c r="S307"/>
      <c r="T307"/>
      <c r="U307"/>
      <c r="V307"/>
      <c r="W307"/>
      <c r="X307"/>
      <c r="Y307"/>
    </row>
    <row r="308" spans="1:25" s="20" customFormat="1" ht="12.75">
      <c r="A308" s="24">
        <f>ROW(C7)</f>
        <v>7</v>
      </c>
      <c r="B308" s="25" t="s">
        <v>534</v>
      </c>
      <c r="C308" s="25" t="s">
        <v>535</v>
      </c>
      <c r="D308" s="25" t="s">
        <v>85</v>
      </c>
      <c r="E308" s="25">
        <v>1985</v>
      </c>
      <c r="F308" s="26">
        <v>0</v>
      </c>
      <c r="G308" s="26">
        <v>0</v>
      </c>
      <c r="H308" s="26">
        <v>30</v>
      </c>
      <c r="I308" s="26">
        <v>0</v>
      </c>
      <c r="J308" s="26">
        <v>0</v>
      </c>
      <c r="K308" s="26">
        <v>0</v>
      </c>
      <c r="L308" s="26">
        <v>0</v>
      </c>
      <c r="M308" s="26">
        <v>0</v>
      </c>
      <c r="N308" s="26">
        <v>0</v>
      </c>
      <c r="O308" s="27">
        <f>LARGE(F308:N308,1)+LARGE(F308:N308,2)+LARGE(F308:N308,3)+LARGE(F308:N308,4)+LARGE(F308:N308,5)</f>
        <v>30</v>
      </c>
      <c r="P308" s="28">
        <f>SUM(F308:N308)</f>
        <v>30</v>
      </c>
      <c r="Q308"/>
      <c r="R308"/>
      <c r="S308"/>
      <c r="T308"/>
      <c r="U308"/>
      <c r="V308"/>
      <c r="W308"/>
      <c r="X308"/>
      <c r="Y308"/>
    </row>
    <row r="309" spans="1:25" s="20" customFormat="1" ht="12.75">
      <c r="A309" s="24">
        <f>ROW(C8)</f>
        <v>8</v>
      </c>
      <c r="B309" s="25" t="s">
        <v>536</v>
      </c>
      <c r="C309" s="25" t="s">
        <v>537</v>
      </c>
      <c r="D309" s="25" t="s">
        <v>85</v>
      </c>
      <c r="E309" s="25">
        <v>1983</v>
      </c>
      <c r="F309" s="26">
        <v>0</v>
      </c>
      <c r="G309" s="26">
        <v>0</v>
      </c>
      <c r="H309" s="26">
        <v>0</v>
      </c>
      <c r="I309" s="26">
        <v>0</v>
      </c>
      <c r="J309" s="26">
        <v>0</v>
      </c>
      <c r="K309" s="26">
        <v>0</v>
      </c>
      <c r="L309" s="26">
        <v>0</v>
      </c>
      <c r="M309" s="26">
        <v>30</v>
      </c>
      <c r="N309" s="26">
        <v>0</v>
      </c>
      <c r="O309" s="27">
        <f>LARGE(F309:N309,1)+LARGE(F309:N309,2)+LARGE(F309:N309,3)+LARGE(F309:N309,4)+LARGE(F309:N309,5)</f>
        <v>30</v>
      </c>
      <c r="P309" s="28">
        <f>SUM(F309:N309)</f>
        <v>30</v>
      </c>
      <c r="Q309"/>
      <c r="R309"/>
      <c r="S309"/>
      <c r="T309"/>
      <c r="U309"/>
      <c r="V309"/>
      <c r="W309"/>
      <c r="X309"/>
      <c r="Y309"/>
    </row>
    <row r="310" spans="1:25" s="20" customFormat="1" ht="12.75">
      <c r="A310" s="24">
        <f>ROW(C9)</f>
        <v>9</v>
      </c>
      <c r="B310" s="25" t="s">
        <v>538</v>
      </c>
      <c r="C310" s="25" t="s">
        <v>539</v>
      </c>
      <c r="D310" s="25" t="s">
        <v>119</v>
      </c>
      <c r="E310" s="25">
        <v>1988</v>
      </c>
      <c r="F310" s="26">
        <v>0</v>
      </c>
      <c r="G310" s="26">
        <v>0</v>
      </c>
      <c r="H310" s="26">
        <v>18</v>
      </c>
      <c r="I310" s="26">
        <v>0</v>
      </c>
      <c r="J310" s="26">
        <v>0</v>
      </c>
      <c r="K310" s="26">
        <v>0</v>
      </c>
      <c r="L310" s="26">
        <v>12</v>
      </c>
      <c r="M310" s="26">
        <v>0</v>
      </c>
      <c r="N310" s="26">
        <v>0</v>
      </c>
      <c r="O310" s="27">
        <f>LARGE(F310:N310,1)+LARGE(F310:N310,2)+LARGE(F310:N310,3)+LARGE(F310:N310,4)+LARGE(F310:N310,5)</f>
        <v>30</v>
      </c>
      <c r="P310" s="28">
        <f>SUM(F310:N310)</f>
        <v>30</v>
      </c>
      <c r="Q310"/>
      <c r="R310"/>
      <c r="S310"/>
      <c r="T310"/>
      <c r="U310"/>
      <c r="V310"/>
      <c r="W310"/>
      <c r="X310"/>
      <c r="Y310"/>
    </row>
    <row r="311" spans="1:25" s="20" customFormat="1" ht="12.75">
      <c r="A311" s="24">
        <f>ROW(C10)</f>
        <v>10</v>
      </c>
      <c r="B311" s="25" t="s">
        <v>540</v>
      </c>
      <c r="C311" s="25" t="s">
        <v>541</v>
      </c>
      <c r="D311" s="25" t="s">
        <v>441</v>
      </c>
      <c r="E311" s="25">
        <v>1990</v>
      </c>
      <c r="F311" s="26">
        <v>0</v>
      </c>
      <c r="G311" s="26">
        <v>0</v>
      </c>
      <c r="H311" s="26">
        <v>0</v>
      </c>
      <c r="I311" s="26">
        <v>30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7">
        <f>LARGE(F311:N311,1)+LARGE(F311:N311,2)+LARGE(F311:N311,3)+LARGE(F311:N311,4)+LARGE(F311:N311,5)</f>
        <v>30</v>
      </c>
      <c r="P311" s="28">
        <f>SUM(F311:N311)</f>
        <v>30</v>
      </c>
      <c r="Q311"/>
      <c r="R311"/>
      <c r="S311"/>
      <c r="T311"/>
      <c r="U311"/>
      <c r="V311"/>
      <c r="W311"/>
      <c r="X311"/>
      <c r="Y311"/>
    </row>
    <row r="312" spans="1:25" s="20" customFormat="1" ht="12.75">
      <c r="A312" s="24">
        <f>ROW(C11)</f>
        <v>11</v>
      </c>
      <c r="B312" s="25" t="s">
        <v>542</v>
      </c>
      <c r="C312" s="25" t="s">
        <v>543</v>
      </c>
      <c r="D312" s="25" t="s">
        <v>179</v>
      </c>
      <c r="E312" s="25">
        <v>1978</v>
      </c>
      <c r="F312" s="26">
        <v>0</v>
      </c>
      <c r="G312" s="26">
        <v>0</v>
      </c>
      <c r="H312" s="26">
        <v>0</v>
      </c>
      <c r="I312" s="26">
        <v>25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7">
        <f>LARGE(F312:N312,1)+LARGE(F312:N312,2)+LARGE(F312:N312,3)+LARGE(F312:N312,4)+LARGE(F312:N312,5)</f>
        <v>25</v>
      </c>
      <c r="P312" s="28">
        <f>SUM(F312:N312)</f>
        <v>25</v>
      </c>
      <c r="Q312"/>
      <c r="R312"/>
      <c r="S312"/>
      <c r="T312"/>
      <c r="U312"/>
      <c r="V312"/>
      <c r="W312"/>
      <c r="X312"/>
      <c r="Y312"/>
    </row>
    <row r="313" spans="1:25" s="20" customFormat="1" ht="12.75">
      <c r="A313" s="24">
        <f>ROW(C12)</f>
        <v>12</v>
      </c>
      <c r="B313" s="25" t="s">
        <v>544</v>
      </c>
      <c r="C313" s="25" t="s">
        <v>545</v>
      </c>
      <c r="D313" s="25" t="s">
        <v>85</v>
      </c>
      <c r="E313" s="25">
        <v>1985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25</v>
      </c>
      <c r="N313" s="26">
        <v>0</v>
      </c>
      <c r="O313" s="27">
        <f>LARGE(F313:N313,1)+LARGE(F313:N313,2)+LARGE(F313:N313,3)+LARGE(F313:N313,4)+LARGE(F313:N313,5)</f>
        <v>25</v>
      </c>
      <c r="P313" s="28">
        <f>SUM(F313:N313)</f>
        <v>25</v>
      </c>
      <c r="Q313"/>
      <c r="R313"/>
      <c r="S313"/>
      <c r="T313"/>
      <c r="U313"/>
      <c r="V313"/>
      <c r="W313"/>
      <c r="X313"/>
      <c r="Y313"/>
    </row>
    <row r="314" spans="1:25" s="20" customFormat="1" ht="12.75">
      <c r="A314" s="24">
        <f>ROW(C13)</f>
        <v>13</v>
      </c>
      <c r="B314" s="25" t="s">
        <v>546</v>
      </c>
      <c r="C314" s="25" t="s">
        <v>525</v>
      </c>
      <c r="D314" s="25" t="s">
        <v>547</v>
      </c>
      <c r="E314" s="25">
        <v>1981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25</v>
      </c>
      <c r="L314" s="26">
        <v>0</v>
      </c>
      <c r="M314" s="26">
        <v>0</v>
      </c>
      <c r="N314" s="26">
        <v>0</v>
      </c>
      <c r="O314" s="27">
        <f>LARGE(F314:N314,1)+LARGE(F314:N314,2)+LARGE(F314:N314,3)+LARGE(F314:N314,4)+LARGE(F314:N314,5)</f>
        <v>25</v>
      </c>
      <c r="P314" s="28">
        <f>SUM(F314:N314)</f>
        <v>25</v>
      </c>
      <c r="Q314"/>
      <c r="R314"/>
      <c r="S314"/>
      <c r="T314"/>
      <c r="U314"/>
      <c r="V314"/>
      <c r="W314"/>
      <c r="X314"/>
      <c r="Y314"/>
    </row>
    <row r="315" spans="1:25" s="20" customFormat="1" ht="12.75">
      <c r="A315" s="24">
        <f>ROW(C14)</f>
        <v>14</v>
      </c>
      <c r="B315" s="25" t="s">
        <v>548</v>
      </c>
      <c r="C315" s="25" t="s">
        <v>307</v>
      </c>
      <c r="D315" s="25" t="s">
        <v>85</v>
      </c>
      <c r="E315" s="25">
        <v>1984</v>
      </c>
      <c r="F315" s="26">
        <v>0</v>
      </c>
      <c r="G315" s="26">
        <v>0</v>
      </c>
      <c r="H315" s="26">
        <v>0</v>
      </c>
      <c r="I315" s="26">
        <v>0</v>
      </c>
      <c r="J315" s="26">
        <v>25</v>
      </c>
      <c r="K315" s="26">
        <v>0</v>
      </c>
      <c r="L315" s="26">
        <v>0</v>
      </c>
      <c r="M315" s="26">
        <v>0</v>
      </c>
      <c r="N315" s="26">
        <v>0</v>
      </c>
      <c r="O315" s="27">
        <f>LARGE(F315:N315,1)+LARGE(F315:N315,2)+LARGE(F315:N315,3)+LARGE(F315:N315,4)+LARGE(F315:N315,5)</f>
        <v>25</v>
      </c>
      <c r="P315" s="28">
        <f>SUM(F315:N315)</f>
        <v>25</v>
      </c>
      <c r="Q315"/>
      <c r="R315"/>
      <c r="S315"/>
      <c r="T315"/>
      <c r="U315"/>
      <c r="V315"/>
      <c r="W315"/>
      <c r="X315"/>
      <c r="Y315"/>
    </row>
    <row r="316" spans="1:25" s="20" customFormat="1" ht="12.75">
      <c r="A316" s="24">
        <f>ROW(C15)</f>
        <v>15</v>
      </c>
      <c r="B316" s="25" t="s">
        <v>549</v>
      </c>
      <c r="C316" s="25" t="s">
        <v>550</v>
      </c>
      <c r="D316" s="25" t="s">
        <v>116</v>
      </c>
      <c r="E316" s="25">
        <v>1998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21</v>
      </c>
      <c r="L316" s="26">
        <v>0</v>
      </c>
      <c r="M316" s="26">
        <v>0</v>
      </c>
      <c r="N316" s="26">
        <v>0</v>
      </c>
      <c r="O316" s="27">
        <f>LARGE(F316:N316,1)+LARGE(F316:N316,2)+LARGE(F316:N316,3)+LARGE(F316:N316,4)+LARGE(F316:N316,5)</f>
        <v>21</v>
      </c>
      <c r="P316" s="28">
        <f>SUM(F316:N316)</f>
        <v>21</v>
      </c>
      <c r="Q316"/>
      <c r="R316"/>
      <c r="S316"/>
      <c r="T316"/>
      <c r="U316"/>
      <c r="V316"/>
      <c r="W316"/>
      <c r="X316"/>
      <c r="Y316"/>
    </row>
    <row r="317" spans="1:25" s="20" customFormat="1" ht="12.75">
      <c r="A317" s="24">
        <f>ROW(C16)</f>
        <v>16</v>
      </c>
      <c r="B317" s="25" t="s">
        <v>551</v>
      </c>
      <c r="C317" s="25" t="s">
        <v>552</v>
      </c>
      <c r="D317" s="25" t="s">
        <v>211</v>
      </c>
      <c r="E317" s="25">
        <v>1992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21</v>
      </c>
      <c r="L317" s="26">
        <v>0</v>
      </c>
      <c r="M317" s="26">
        <v>0</v>
      </c>
      <c r="N317" s="26">
        <v>0</v>
      </c>
      <c r="O317" s="27">
        <f>LARGE(F317:N317,1)+LARGE(F317:N317,2)+LARGE(F317:N317,3)+LARGE(F317:N317,4)+LARGE(F317:N317,5)</f>
        <v>21</v>
      </c>
      <c r="P317" s="28">
        <f>SUM(F317:N317)</f>
        <v>21</v>
      </c>
      <c r="Q317"/>
      <c r="R317"/>
      <c r="S317"/>
      <c r="T317"/>
      <c r="U317"/>
      <c r="V317"/>
      <c r="W317"/>
      <c r="X317"/>
      <c r="Y317"/>
    </row>
    <row r="318" spans="1:25" s="20" customFormat="1" ht="12.75">
      <c r="A318" s="24">
        <f>ROW(C17)</f>
        <v>17</v>
      </c>
      <c r="B318" s="25" t="s">
        <v>553</v>
      </c>
      <c r="C318" s="25" t="s">
        <v>554</v>
      </c>
      <c r="D318" s="25" t="s">
        <v>85</v>
      </c>
      <c r="E318" s="25">
        <v>1988</v>
      </c>
      <c r="F318" s="26">
        <v>0</v>
      </c>
      <c r="G318" s="26">
        <v>0</v>
      </c>
      <c r="H318" s="26">
        <v>21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7">
        <f>LARGE(F318:N318,1)+LARGE(F318:N318,2)+LARGE(F318:N318,3)+LARGE(F318:N318,4)+LARGE(F318:N318,5)</f>
        <v>21</v>
      </c>
      <c r="P318" s="28">
        <f>SUM(F318:N318)</f>
        <v>21</v>
      </c>
      <c r="Q318"/>
      <c r="R318"/>
      <c r="S318"/>
      <c r="T318"/>
      <c r="U318"/>
      <c r="V318"/>
      <c r="W318"/>
      <c r="X318"/>
      <c r="Y318"/>
    </row>
    <row r="319" spans="1:25" s="20" customFormat="1" ht="12.75">
      <c r="A319" s="24">
        <f>ROW(C18)</f>
        <v>18</v>
      </c>
      <c r="B319" s="25" t="s">
        <v>555</v>
      </c>
      <c r="C319" s="25" t="s">
        <v>556</v>
      </c>
      <c r="D319" s="25" t="s">
        <v>557</v>
      </c>
      <c r="E319" s="25">
        <v>1981</v>
      </c>
      <c r="F319" s="26">
        <v>0</v>
      </c>
      <c r="G319" s="26">
        <v>0</v>
      </c>
      <c r="H319" s="26">
        <v>0</v>
      </c>
      <c r="I319" s="26">
        <v>21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7">
        <f>LARGE(F319:N319,1)+LARGE(F319:N319,2)+LARGE(F319:N319,3)+LARGE(F319:N319,4)+LARGE(F319:N319,5)</f>
        <v>21</v>
      </c>
      <c r="P319" s="28">
        <f>SUM(F319:N319)</f>
        <v>21</v>
      </c>
      <c r="Q319"/>
      <c r="R319"/>
      <c r="S319"/>
      <c r="T319"/>
      <c r="U319"/>
      <c r="V319"/>
      <c r="W319"/>
      <c r="X319"/>
      <c r="Y319"/>
    </row>
    <row r="320" spans="1:25" s="20" customFormat="1" ht="12.75">
      <c r="A320" s="24">
        <f>ROW(C19)</f>
        <v>19</v>
      </c>
      <c r="B320" s="25" t="s">
        <v>558</v>
      </c>
      <c r="C320" s="25" t="s">
        <v>559</v>
      </c>
      <c r="D320" s="25" t="s">
        <v>85</v>
      </c>
      <c r="E320" s="25">
        <v>1983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21</v>
      </c>
      <c r="O320" s="27">
        <f>LARGE(F320:N320,1)+LARGE(F320:N320,2)+LARGE(F320:N320,3)+LARGE(F320:N320,4)+LARGE(F320:N320,5)</f>
        <v>21</v>
      </c>
      <c r="P320" s="28">
        <f>SUM(F320:N320)</f>
        <v>21</v>
      </c>
      <c r="Q320"/>
      <c r="R320"/>
      <c r="S320"/>
      <c r="T320"/>
      <c r="U320"/>
      <c r="V320"/>
      <c r="W320"/>
      <c r="X320"/>
      <c r="Y320"/>
    </row>
    <row r="321" spans="1:25" s="20" customFormat="1" ht="12.75">
      <c r="A321" s="24">
        <f>ROW(C20)</f>
        <v>20</v>
      </c>
      <c r="B321" s="25" t="s">
        <v>560</v>
      </c>
      <c r="C321" s="25" t="s">
        <v>539</v>
      </c>
      <c r="D321" s="25" t="s">
        <v>87</v>
      </c>
      <c r="E321" s="25">
        <v>1982</v>
      </c>
      <c r="F321" s="26">
        <v>0</v>
      </c>
      <c r="G321" s="26">
        <v>0</v>
      </c>
      <c r="H321" s="26">
        <v>0</v>
      </c>
      <c r="I321" s="26">
        <v>0</v>
      </c>
      <c r="J321" s="26">
        <v>18</v>
      </c>
      <c r="K321" s="26">
        <v>0</v>
      </c>
      <c r="L321" s="26">
        <v>0</v>
      </c>
      <c r="M321" s="26">
        <v>0</v>
      </c>
      <c r="N321" s="26">
        <v>0</v>
      </c>
      <c r="O321" s="27">
        <f>LARGE(F321:N321,1)+LARGE(F321:N321,2)+LARGE(F321:N321,3)+LARGE(F321:N321,4)+LARGE(F321:N321,5)</f>
        <v>18</v>
      </c>
      <c r="P321" s="28">
        <f>SUM(F321:N321)</f>
        <v>18</v>
      </c>
      <c r="Q321"/>
      <c r="R321"/>
      <c r="S321"/>
      <c r="T321"/>
      <c r="U321"/>
      <c r="V321"/>
      <c r="W321"/>
      <c r="X321"/>
      <c r="Y321"/>
    </row>
    <row r="322" spans="1:25" s="20" customFormat="1" ht="12.75">
      <c r="A322" s="24">
        <f>ROW(C21)</f>
        <v>21</v>
      </c>
      <c r="B322" s="25" t="s">
        <v>561</v>
      </c>
      <c r="C322" s="25" t="s">
        <v>562</v>
      </c>
      <c r="D322" s="25" t="s">
        <v>172</v>
      </c>
      <c r="E322" s="25">
        <v>1979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18</v>
      </c>
      <c r="N322" s="26">
        <v>0</v>
      </c>
      <c r="O322" s="27">
        <f>LARGE(F322:N322,1)+LARGE(F322:N322,2)+LARGE(F322:N322,3)+LARGE(F322:N322,4)+LARGE(F322:N322,5)</f>
        <v>18</v>
      </c>
      <c r="P322" s="28">
        <f>SUM(F322:N322)</f>
        <v>18</v>
      </c>
      <c r="Q322"/>
      <c r="R322"/>
      <c r="S322"/>
      <c r="T322"/>
      <c r="U322"/>
      <c r="V322"/>
      <c r="W322"/>
      <c r="X322"/>
      <c r="Y322"/>
    </row>
    <row r="323" spans="1:25" s="20" customFormat="1" ht="12.75">
      <c r="A323" s="24">
        <f>ROW(C22)</f>
        <v>22</v>
      </c>
      <c r="B323" s="25" t="s">
        <v>563</v>
      </c>
      <c r="C323" s="25" t="s">
        <v>564</v>
      </c>
      <c r="D323" s="25" t="s">
        <v>85</v>
      </c>
      <c r="E323" s="25">
        <v>1990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18</v>
      </c>
      <c r="M323" s="26">
        <v>0</v>
      </c>
      <c r="N323" s="26">
        <v>0</v>
      </c>
      <c r="O323" s="27">
        <f>LARGE(F323:N323,1)+LARGE(F323:N323,2)+LARGE(F323:N323,3)+LARGE(F323:N323,4)+LARGE(F323:N323,5)</f>
        <v>18</v>
      </c>
      <c r="P323" s="28">
        <f>SUM(F323:N323)</f>
        <v>18</v>
      </c>
      <c r="Q323"/>
      <c r="R323"/>
      <c r="S323"/>
      <c r="T323"/>
      <c r="U323"/>
      <c r="V323"/>
      <c r="W323"/>
      <c r="X323"/>
      <c r="Y323"/>
    </row>
    <row r="324" spans="1:25" s="20" customFormat="1" ht="12.75">
      <c r="A324" s="24">
        <f>ROW(C23)</f>
        <v>23</v>
      </c>
      <c r="B324" s="25" t="s">
        <v>565</v>
      </c>
      <c r="C324" s="25" t="s">
        <v>566</v>
      </c>
      <c r="D324" s="25" t="s">
        <v>85</v>
      </c>
      <c r="E324" s="25">
        <v>1989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18</v>
      </c>
      <c r="O324" s="27">
        <f>LARGE(F324:N324,1)+LARGE(F324:N324,2)+LARGE(F324:N324,3)+LARGE(F324:N324,4)+LARGE(F324:N324,5)</f>
        <v>18</v>
      </c>
      <c r="P324" s="28">
        <f>SUM(F324:N324)</f>
        <v>18</v>
      </c>
      <c r="Q324"/>
      <c r="R324"/>
      <c r="S324"/>
      <c r="T324"/>
      <c r="U324"/>
      <c r="V324"/>
      <c r="W324"/>
      <c r="X324"/>
      <c r="Y324"/>
    </row>
    <row r="325" spans="1:25" s="20" customFormat="1" ht="12.75">
      <c r="A325" s="24">
        <f>ROW(C24)</f>
        <v>24</v>
      </c>
      <c r="B325" s="25" t="s">
        <v>567</v>
      </c>
      <c r="C325" s="25" t="s">
        <v>568</v>
      </c>
      <c r="D325" s="25" t="s">
        <v>569</v>
      </c>
      <c r="E325" s="25">
        <v>1992</v>
      </c>
      <c r="F325" s="26">
        <v>0</v>
      </c>
      <c r="G325" s="26">
        <v>0</v>
      </c>
      <c r="H325" s="26">
        <v>0</v>
      </c>
      <c r="I325" s="26">
        <v>18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7">
        <f>LARGE(F325:N325,1)+LARGE(F325:N325,2)+LARGE(F325:N325,3)+LARGE(F325:N325,4)+LARGE(F325:N325,5)</f>
        <v>18</v>
      </c>
      <c r="P325" s="28">
        <f>SUM(F325:N325)</f>
        <v>18</v>
      </c>
      <c r="Q325"/>
      <c r="R325"/>
      <c r="S325"/>
      <c r="T325"/>
      <c r="U325"/>
      <c r="V325"/>
      <c r="W325"/>
      <c r="X325"/>
      <c r="Y325"/>
    </row>
    <row r="326" spans="1:25" s="20" customFormat="1" ht="12.75">
      <c r="A326" s="24">
        <f>ROW(C25)</f>
        <v>25</v>
      </c>
      <c r="B326" s="25" t="s">
        <v>570</v>
      </c>
      <c r="C326" s="25" t="s">
        <v>571</v>
      </c>
      <c r="D326" s="25" t="s">
        <v>87</v>
      </c>
      <c r="E326" s="25">
        <v>1982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18</v>
      </c>
      <c r="L326" s="26">
        <v>0</v>
      </c>
      <c r="M326" s="26">
        <v>0</v>
      </c>
      <c r="N326" s="26">
        <v>0</v>
      </c>
      <c r="O326" s="27">
        <f>LARGE(F326:N326,1)+LARGE(F326:N326,2)+LARGE(F326:N326,3)+LARGE(F326:N326,4)+LARGE(F326:N326,5)</f>
        <v>18</v>
      </c>
      <c r="P326" s="28">
        <f>SUM(F326:N326)</f>
        <v>18</v>
      </c>
      <c r="Q326"/>
      <c r="R326"/>
      <c r="S326"/>
      <c r="T326"/>
      <c r="U326"/>
      <c r="V326"/>
      <c r="W326"/>
      <c r="X326"/>
      <c r="Y326"/>
    </row>
    <row r="327" spans="1:25" s="20" customFormat="1" ht="12.75">
      <c r="A327" s="24">
        <f>ROW(C26)</f>
        <v>26</v>
      </c>
      <c r="B327" s="25" t="s">
        <v>572</v>
      </c>
      <c r="C327" s="25" t="s">
        <v>573</v>
      </c>
      <c r="D327" s="25" t="s">
        <v>336</v>
      </c>
      <c r="E327" s="25">
        <v>1993</v>
      </c>
      <c r="F327" s="26">
        <v>0</v>
      </c>
      <c r="G327" s="26">
        <v>0</v>
      </c>
      <c r="H327" s="26">
        <v>0</v>
      </c>
      <c r="I327" s="26">
        <v>0</v>
      </c>
      <c r="J327" s="26">
        <v>16</v>
      </c>
      <c r="K327" s="26">
        <v>0</v>
      </c>
      <c r="L327" s="26">
        <v>0</v>
      </c>
      <c r="M327" s="26">
        <v>0</v>
      </c>
      <c r="N327" s="26">
        <v>0</v>
      </c>
      <c r="O327" s="27">
        <f>LARGE(F327:N327,1)+LARGE(F327:N327,2)+LARGE(F327:N327,3)+LARGE(F327:N327,4)+LARGE(F327:N327,5)</f>
        <v>16</v>
      </c>
      <c r="P327" s="28">
        <f>SUM(F327:N327)</f>
        <v>16</v>
      </c>
      <c r="Q327"/>
      <c r="R327"/>
      <c r="S327"/>
      <c r="T327"/>
      <c r="U327"/>
      <c r="V327"/>
      <c r="W327"/>
      <c r="X327"/>
      <c r="Y327"/>
    </row>
    <row r="328" spans="1:25" s="20" customFormat="1" ht="12.75">
      <c r="A328" s="24">
        <f>ROW(C27)</f>
        <v>27</v>
      </c>
      <c r="B328" s="25" t="s">
        <v>574</v>
      </c>
      <c r="C328" s="25" t="s">
        <v>575</v>
      </c>
      <c r="D328" s="25" t="s">
        <v>369</v>
      </c>
      <c r="E328" s="25">
        <v>1985</v>
      </c>
      <c r="F328" s="26">
        <v>0</v>
      </c>
      <c r="G328" s="26">
        <v>0</v>
      </c>
      <c r="H328" s="26">
        <v>0</v>
      </c>
      <c r="I328" s="26">
        <v>16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7">
        <f>LARGE(F328:N328,1)+LARGE(F328:N328,2)+LARGE(F328:N328,3)+LARGE(F328:N328,4)+LARGE(F328:N328,5)</f>
        <v>16</v>
      </c>
      <c r="P328" s="28">
        <f>SUM(F328:N328)</f>
        <v>16</v>
      </c>
      <c r="Q328"/>
      <c r="R328"/>
      <c r="S328"/>
      <c r="T328"/>
      <c r="U328"/>
      <c r="V328"/>
      <c r="W328"/>
      <c r="X328"/>
      <c r="Y328"/>
    </row>
    <row r="329" spans="1:25" s="20" customFormat="1" ht="12.75">
      <c r="A329" s="24">
        <f>ROW(C28)</f>
        <v>28</v>
      </c>
      <c r="B329" s="25" t="s">
        <v>576</v>
      </c>
      <c r="C329" s="25" t="s">
        <v>541</v>
      </c>
      <c r="D329" s="25" t="s">
        <v>85</v>
      </c>
      <c r="E329" s="25">
        <v>1984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16</v>
      </c>
      <c r="N329" s="26">
        <v>0</v>
      </c>
      <c r="O329" s="27">
        <f>LARGE(F329:N329,1)+LARGE(F329:N329,2)+LARGE(F329:N329,3)+LARGE(F329:N329,4)+LARGE(F329:N329,5)</f>
        <v>16</v>
      </c>
      <c r="P329" s="28">
        <f>SUM(F329:N329)</f>
        <v>16</v>
      </c>
      <c r="Q329"/>
      <c r="R329"/>
      <c r="S329"/>
      <c r="T329"/>
      <c r="U329"/>
      <c r="V329"/>
      <c r="W329"/>
      <c r="X329"/>
      <c r="Y329"/>
    </row>
    <row r="330" spans="1:25" s="20" customFormat="1" ht="12.75">
      <c r="A330" s="24">
        <f>ROW(C29)</f>
        <v>29</v>
      </c>
      <c r="B330" s="25" t="s">
        <v>577</v>
      </c>
      <c r="C330" s="25" t="s">
        <v>571</v>
      </c>
      <c r="D330" s="25" t="s">
        <v>85</v>
      </c>
      <c r="E330" s="25">
        <v>1988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16</v>
      </c>
      <c r="O330" s="27">
        <f>LARGE(F330:N330,1)+LARGE(F330:N330,2)+LARGE(F330:N330,3)+LARGE(F330:N330,4)+LARGE(F330:N330,5)</f>
        <v>16</v>
      </c>
      <c r="P330" s="28">
        <f>SUM(F330:N330)</f>
        <v>16</v>
      </c>
      <c r="Q330"/>
      <c r="R330"/>
      <c r="S330"/>
      <c r="T330"/>
      <c r="U330"/>
      <c r="V330"/>
      <c r="W330"/>
      <c r="X330"/>
      <c r="Y330"/>
    </row>
    <row r="331" spans="1:25" s="20" customFormat="1" ht="12.75">
      <c r="A331" s="24">
        <f>ROW(C30)</f>
        <v>30</v>
      </c>
      <c r="B331" s="25" t="s">
        <v>578</v>
      </c>
      <c r="C331" s="25" t="s">
        <v>579</v>
      </c>
      <c r="D331" s="25" t="s">
        <v>85</v>
      </c>
      <c r="E331" s="25">
        <v>1992</v>
      </c>
      <c r="F331" s="26">
        <v>0</v>
      </c>
      <c r="G331" s="26">
        <v>0</v>
      </c>
      <c r="H331" s="26">
        <v>15</v>
      </c>
      <c r="I331" s="26">
        <v>0</v>
      </c>
      <c r="J331" s="26">
        <v>0</v>
      </c>
      <c r="K331" s="26">
        <v>0</v>
      </c>
      <c r="L331" s="26">
        <v>0</v>
      </c>
      <c r="M331" s="26">
        <v>0</v>
      </c>
      <c r="N331" s="26">
        <v>0</v>
      </c>
      <c r="O331" s="27">
        <f>LARGE(F331:N331,1)+LARGE(F331:N331,2)+LARGE(F331:N331,3)+LARGE(F331:N331,4)+LARGE(F331:N331,5)</f>
        <v>15</v>
      </c>
      <c r="P331" s="28">
        <f>SUM(F331:N331)</f>
        <v>15</v>
      </c>
      <c r="Q331"/>
      <c r="R331"/>
      <c r="S331"/>
      <c r="T331"/>
      <c r="U331"/>
      <c r="V331"/>
      <c r="W331"/>
      <c r="X331"/>
      <c r="Y331"/>
    </row>
    <row r="332" spans="1:25" s="20" customFormat="1" ht="12.75">
      <c r="A332" s="24">
        <f>ROW(C31)</f>
        <v>31</v>
      </c>
      <c r="B332" s="25" t="s">
        <v>580</v>
      </c>
      <c r="C332" s="25" t="s">
        <v>535</v>
      </c>
      <c r="D332" s="25" t="s">
        <v>211</v>
      </c>
      <c r="E332" s="25">
        <v>1979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15</v>
      </c>
      <c r="L332" s="26">
        <v>0</v>
      </c>
      <c r="M332" s="26">
        <v>0</v>
      </c>
      <c r="N332" s="26">
        <v>0</v>
      </c>
      <c r="O332" s="27">
        <f>LARGE(F332:N332,1)+LARGE(F332:N332,2)+LARGE(F332:N332,3)+LARGE(F332:N332,4)+LARGE(F332:N332,5)</f>
        <v>15</v>
      </c>
      <c r="P332" s="28">
        <f>SUM(F332:N332)</f>
        <v>15</v>
      </c>
      <c r="Q332"/>
      <c r="R332"/>
      <c r="S332"/>
      <c r="T332"/>
      <c r="U332"/>
      <c r="V332"/>
      <c r="W332"/>
      <c r="X332"/>
      <c r="Y332"/>
    </row>
    <row r="333" spans="1:25" s="20" customFormat="1" ht="12.75">
      <c r="A333" s="24">
        <f>ROW(C32)</f>
        <v>32</v>
      </c>
      <c r="B333" s="25" t="s">
        <v>581</v>
      </c>
      <c r="C333" s="25" t="s">
        <v>582</v>
      </c>
      <c r="D333" s="25" t="s">
        <v>40</v>
      </c>
      <c r="E333" s="25">
        <v>1996</v>
      </c>
      <c r="F333" s="26">
        <v>0</v>
      </c>
      <c r="G333" s="26">
        <v>0</v>
      </c>
      <c r="H333" s="26">
        <v>0</v>
      </c>
      <c r="I333" s="26">
        <v>0</v>
      </c>
      <c r="J333" s="26">
        <v>15</v>
      </c>
      <c r="K333" s="26">
        <v>0</v>
      </c>
      <c r="L333" s="26">
        <v>0</v>
      </c>
      <c r="M333" s="26">
        <v>0</v>
      </c>
      <c r="N333" s="26">
        <v>0</v>
      </c>
      <c r="O333" s="27">
        <f>LARGE(F333:N333,1)+LARGE(F333:N333,2)+LARGE(F333:N333,3)+LARGE(F333:N333,4)+LARGE(F333:N333,5)</f>
        <v>15</v>
      </c>
      <c r="P333" s="28">
        <f>SUM(F333:N333)</f>
        <v>15</v>
      </c>
      <c r="Q333"/>
      <c r="R333"/>
      <c r="S333"/>
      <c r="T333"/>
      <c r="U333"/>
      <c r="V333"/>
      <c r="W333"/>
      <c r="X333"/>
      <c r="Y333"/>
    </row>
    <row r="334" spans="1:25" s="20" customFormat="1" ht="12.75">
      <c r="A334" s="24">
        <f>ROW(C33)</f>
        <v>33</v>
      </c>
      <c r="B334" s="25" t="s">
        <v>583</v>
      </c>
      <c r="C334" s="25" t="s">
        <v>554</v>
      </c>
      <c r="D334" s="25" t="s">
        <v>369</v>
      </c>
      <c r="E334" s="25">
        <v>1980</v>
      </c>
      <c r="F334" s="26">
        <v>0</v>
      </c>
      <c r="G334" s="26">
        <v>0</v>
      </c>
      <c r="H334" s="26">
        <v>0</v>
      </c>
      <c r="I334" s="26">
        <v>14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7">
        <f>LARGE(F334:N334,1)+LARGE(F334:N334,2)+LARGE(F334:N334,3)+LARGE(F334:N334,4)+LARGE(F334:N334,5)</f>
        <v>14</v>
      </c>
      <c r="P334" s="28">
        <f>SUM(F334:N334)</f>
        <v>14</v>
      </c>
      <c r="Q334"/>
      <c r="R334"/>
      <c r="S334"/>
      <c r="T334"/>
      <c r="U334"/>
      <c r="V334"/>
      <c r="W334"/>
      <c r="X334"/>
      <c r="Y334"/>
    </row>
    <row r="335" spans="1:25" s="20" customFormat="1" ht="12.75">
      <c r="A335" s="24">
        <f>ROW(C34)</f>
        <v>34</v>
      </c>
      <c r="B335" s="25" t="s">
        <v>584</v>
      </c>
      <c r="C335" s="25" t="s">
        <v>554</v>
      </c>
      <c r="D335" s="25" t="s">
        <v>116</v>
      </c>
      <c r="E335" s="25">
        <v>1998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14</v>
      </c>
      <c r="L335" s="26">
        <v>0</v>
      </c>
      <c r="M335" s="26">
        <v>0</v>
      </c>
      <c r="N335" s="26">
        <v>0</v>
      </c>
      <c r="O335" s="27">
        <f>LARGE(F335:N335,1)+LARGE(F335:N335,2)+LARGE(F335:N335,3)+LARGE(F335:N335,4)+LARGE(F335:N335,5)</f>
        <v>14</v>
      </c>
      <c r="P335" s="28">
        <f>SUM(F335:N335)</f>
        <v>14</v>
      </c>
      <c r="Q335"/>
      <c r="R335"/>
      <c r="S335"/>
      <c r="T335"/>
      <c r="U335"/>
      <c r="V335"/>
      <c r="W335"/>
      <c r="X335"/>
      <c r="Y335"/>
    </row>
    <row r="336" spans="1:25" s="20" customFormat="1" ht="12.75">
      <c r="A336" s="24">
        <f>ROW(C35)</f>
        <v>35</v>
      </c>
      <c r="B336" s="25" t="s">
        <v>524</v>
      </c>
      <c r="C336" s="25" t="s">
        <v>213</v>
      </c>
      <c r="D336" s="25" t="s">
        <v>85</v>
      </c>
      <c r="E336" s="25">
        <v>2005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14</v>
      </c>
      <c r="M336" s="26">
        <v>0</v>
      </c>
      <c r="N336" s="26">
        <v>0</v>
      </c>
      <c r="O336" s="27">
        <f>LARGE(F336:N336,1)+LARGE(F336:N336,2)+LARGE(F336:N336,3)+LARGE(F336:N336,4)+LARGE(F336:N336,5)</f>
        <v>14</v>
      </c>
      <c r="P336" s="28">
        <f>SUM(F336:N336)</f>
        <v>14</v>
      </c>
      <c r="Q336"/>
      <c r="R336"/>
      <c r="S336"/>
      <c r="T336"/>
      <c r="U336"/>
      <c r="V336"/>
      <c r="W336"/>
      <c r="X336"/>
      <c r="Y336"/>
    </row>
    <row r="337" spans="1:25" s="20" customFormat="1" ht="12.75">
      <c r="A337" s="24">
        <f>ROW(C36)</f>
        <v>36</v>
      </c>
      <c r="B337" s="25" t="s">
        <v>585</v>
      </c>
      <c r="C337" s="25" t="s">
        <v>586</v>
      </c>
      <c r="D337" s="25" t="s">
        <v>547</v>
      </c>
      <c r="E337" s="25">
        <v>1994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14</v>
      </c>
      <c r="L337" s="26">
        <v>0</v>
      </c>
      <c r="M337" s="26">
        <v>0</v>
      </c>
      <c r="N337" s="26">
        <v>0</v>
      </c>
      <c r="O337" s="27">
        <f>LARGE(F337:N337,1)+LARGE(F337:N337,2)+LARGE(F337:N337,3)+LARGE(F337:N337,4)+LARGE(F337:N337,5)</f>
        <v>14</v>
      </c>
      <c r="P337" s="28">
        <f>SUM(F337:N337)</f>
        <v>14</v>
      </c>
      <c r="Q337"/>
      <c r="R337"/>
      <c r="S337"/>
      <c r="T337"/>
      <c r="U337"/>
      <c r="V337"/>
      <c r="W337"/>
      <c r="X337"/>
      <c r="Y337"/>
    </row>
    <row r="338" spans="1:25" s="20" customFormat="1" ht="12.75">
      <c r="A338" s="24">
        <f>ROW(C37)</f>
        <v>37</v>
      </c>
      <c r="B338" s="25" t="s">
        <v>587</v>
      </c>
      <c r="C338" s="25" t="s">
        <v>550</v>
      </c>
      <c r="D338" s="25" t="s">
        <v>85</v>
      </c>
      <c r="E338" s="25">
        <v>1984</v>
      </c>
      <c r="F338" s="26">
        <v>0</v>
      </c>
      <c r="G338" s="26">
        <v>0</v>
      </c>
      <c r="H338" s="26">
        <v>0</v>
      </c>
      <c r="I338" s="26">
        <v>0</v>
      </c>
      <c r="J338" s="26">
        <v>14</v>
      </c>
      <c r="K338" s="26">
        <v>0</v>
      </c>
      <c r="L338" s="26">
        <v>0</v>
      </c>
      <c r="M338" s="26">
        <v>0</v>
      </c>
      <c r="N338" s="26">
        <v>0</v>
      </c>
      <c r="O338" s="27">
        <f>LARGE(F338:N338,1)+LARGE(F338:N338,2)+LARGE(F338:N338,3)+LARGE(F338:N338,4)+LARGE(F338:N338,5)</f>
        <v>14</v>
      </c>
      <c r="P338" s="28">
        <f>SUM(F338:N338)</f>
        <v>14</v>
      </c>
      <c r="Q338"/>
      <c r="R338"/>
      <c r="S338"/>
      <c r="T338"/>
      <c r="U338"/>
      <c r="V338"/>
      <c r="W338"/>
      <c r="X338"/>
      <c r="Y338"/>
    </row>
    <row r="339" spans="1:25" s="20" customFormat="1" ht="12.75">
      <c r="A339" s="24">
        <f>ROW(C38)</f>
        <v>38</v>
      </c>
      <c r="B339" s="25" t="s">
        <v>588</v>
      </c>
      <c r="C339" s="25" t="s">
        <v>589</v>
      </c>
      <c r="D339" s="25" t="s">
        <v>85</v>
      </c>
      <c r="E339" s="25">
        <v>1988</v>
      </c>
      <c r="F339" s="26">
        <v>0</v>
      </c>
      <c r="G339" s="26">
        <v>0</v>
      </c>
      <c r="H339" s="26">
        <v>0</v>
      </c>
      <c r="I339" s="26">
        <v>0</v>
      </c>
      <c r="J339" s="26">
        <v>13</v>
      </c>
      <c r="K339" s="26">
        <v>0</v>
      </c>
      <c r="L339" s="26">
        <v>0</v>
      </c>
      <c r="M339" s="26">
        <v>0</v>
      </c>
      <c r="N339" s="26">
        <v>0</v>
      </c>
      <c r="O339" s="27">
        <f>LARGE(F339:N339,1)+LARGE(F339:N339,2)+LARGE(F339:N339,3)+LARGE(F339:N339,4)+LARGE(F339:N339,5)</f>
        <v>13</v>
      </c>
      <c r="P339" s="28">
        <f>SUM(F339:N339)</f>
        <v>13</v>
      </c>
      <c r="Q339"/>
      <c r="R339"/>
      <c r="S339"/>
      <c r="T339"/>
      <c r="U339"/>
      <c r="V339"/>
      <c r="W339"/>
      <c r="X339"/>
      <c r="Y339"/>
    </row>
    <row r="340" spans="1:25" s="20" customFormat="1" ht="12.75">
      <c r="A340" s="24">
        <f>ROW(C39)</f>
        <v>39</v>
      </c>
      <c r="B340" s="25" t="s">
        <v>581</v>
      </c>
      <c r="C340" s="25" t="s">
        <v>571</v>
      </c>
      <c r="D340" s="25" t="s">
        <v>547</v>
      </c>
      <c r="E340" s="25">
        <v>1980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13</v>
      </c>
      <c r="L340" s="26">
        <v>0</v>
      </c>
      <c r="M340" s="26">
        <v>0</v>
      </c>
      <c r="N340" s="26">
        <v>0</v>
      </c>
      <c r="O340" s="27">
        <f>LARGE(F340:N340,1)+LARGE(F340:N340,2)+LARGE(F340:N340,3)+LARGE(F340:N340,4)+LARGE(F340:N340,5)</f>
        <v>13</v>
      </c>
      <c r="P340" s="28">
        <f>SUM(F340:N340)</f>
        <v>13</v>
      </c>
      <c r="Q340"/>
      <c r="R340"/>
      <c r="S340"/>
      <c r="T340"/>
      <c r="U340"/>
      <c r="V340"/>
      <c r="W340"/>
      <c r="X340"/>
      <c r="Y340"/>
    </row>
    <row r="341" spans="1:25" s="20" customFormat="1" ht="12.75">
      <c r="A341" s="24">
        <f>ROW(C40)</f>
        <v>40</v>
      </c>
      <c r="B341" s="25" t="s">
        <v>590</v>
      </c>
      <c r="C341" s="25" t="s">
        <v>591</v>
      </c>
      <c r="D341" s="25" t="s">
        <v>85</v>
      </c>
      <c r="E341" s="25">
        <v>1985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13</v>
      </c>
      <c r="M341" s="26">
        <v>0</v>
      </c>
      <c r="N341" s="26">
        <v>0</v>
      </c>
      <c r="O341" s="27">
        <f>LARGE(F341:N341,1)+LARGE(F341:N341,2)+LARGE(F341:N341,3)+LARGE(F341:N341,4)+LARGE(F341:N341,5)</f>
        <v>13</v>
      </c>
      <c r="P341" s="28">
        <f>SUM(F341:N341)</f>
        <v>13</v>
      </c>
      <c r="Q341"/>
      <c r="R341"/>
      <c r="S341"/>
      <c r="T341"/>
      <c r="U341"/>
      <c r="V341"/>
      <c r="W341"/>
      <c r="X341"/>
      <c r="Y341"/>
    </row>
    <row r="342" spans="1:25" s="20" customFormat="1" ht="12.75">
      <c r="A342" s="24">
        <f>ROW(C41)</f>
        <v>41</v>
      </c>
      <c r="B342" s="25" t="s">
        <v>592</v>
      </c>
      <c r="C342" s="25" t="s">
        <v>582</v>
      </c>
      <c r="D342" s="25" t="s">
        <v>211</v>
      </c>
      <c r="E342" s="25">
        <v>1980</v>
      </c>
      <c r="F342" s="26">
        <v>0</v>
      </c>
      <c r="G342" s="26">
        <v>0</v>
      </c>
      <c r="H342" s="26">
        <v>0</v>
      </c>
      <c r="I342" s="26">
        <v>0</v>
      </c>
      <c r="J342" s="26">
        <v>0</v>
      </c>
      <c r="K342" s="26">
        <v>12</v>
      </c>
      <c r="L342" s="26">
        <v>0</v>
      </c>
      <c r="M342" s="26">
        <v>0</v>
      </c>
      <c r="N342" s="26">
        <v>0</v>
      </c>
      <c r="O342" s="27">
        <f>LARGE(F342:N342,1)+LARGE(F342:N342,2)+LARGE(F342:N342,3)+LARGE(F342:N342,4)+LARGE(F342:N342,5)</f>
        <v>12</v>
      </c>
      <c r="P342" s="28">
        <f>SUM(F342:N342)</f>
        <v>12</v>
      </c>
      <c r="Q342"/>
      <c r="R342"/>
      <c r="S342"/>
      <c r="T342"/>
      <c r="U342"/>
      <c r="V342"/>
      <c r="W342"/>
      <c r="X342"/>
      <c r="Y342"/>
    </row>
    <row r="343" spans="1:25" s="20" customFormat="1" ht="12.75">
      <c r="A343" s="24">
        <f>ROW(C42)</f>
        <v>42</v>
      </c>
      <c r="B343" s="25" t="s">
        <v>593</v>
      </c>
      <c r="C343" s="25" t="s">
        <v>594</v>
      </c>
      <c r="D343" s="25" t="s">
        <v>124</v>
      </c>
      <c r="E343" s="25">
        <v>1983</v>
      </c>
      <c r="F343" s="26">
        <v>0</v>
      </c>
      <c r="G343" s="26">
        <v>0</v>
      </c>
      <c r="H343" s="26">
        <v>0</v>
      </c>
      <c r="I343" s="26">
        <v>0</v>
      </c>
      <c r="J343" s="26">
        <v>12</v>
      </c>
      <c r="K343" s="26">
        <v>0</v>
      </c>
      <c r="L343" s="26">
        <v>0</v>
      </c>
      <c r="M343" s="26">
        <v>0</v>
      </c>
      <c r="N343" s="26">
        <v>0</v>
      </c>
      <c r="O343" s="27">
        <f>LARGE(F343:N343,1)+LARGE(F343:N343,2)+LARGE(F343:N343,3)+LARGE(F343:N343,4)+LARGE(F343:N343,5)</f>
        <v>12</v>
      </c>
      <c r="P343" s="28">
        <f>SUM(F343:N343)</f>
        <v>12</v>
      </c>
      <c r="Q343"/>
      <c r="R343"/>
      <c r="S343"/>
      <c r="T343"/>
      <c r="U343"/>
      <c r="V343"/>
      <c r="W343"/>
      <c r="X343"/>
      <c r="Y343"/>
    </row>
    <row r="344" spans="1:25" s="20" customFormat="1" ht="12.75">
      <c r="A344" s="24">
        <f>ROW(C43)</f>
        <v>43</v>
      </c>
      <c r="B344" s="25" t="s">
        <v>363</v>
      </c>
      <c r="C344" s="25" t="s">
        <v>595</v>
      </c>
      <c r="D344" s="25" t="s">
        <v>376</v>
      </c>
      <c r="E344" s="25">
        <v>1998</v>
      </c>
      <c r="F344" s="26">
        <v>0</v>
      </c>
      <c r="G344" s="26">
        <v>0</v>
      </c>
      <c r="H344" s="26">
        <v>0</v>
      </c>
      <c r="I344" s="26">
        <v>0</v>
      </c>
      <c r="J344" s="26">
        <v>11</v>
      </c>
      <c r="K344" s="26">
        <v>0</v>
      </c>
      <c r="L344" s="26">
        <v>0</v>
      </c>
      <c r="M344" s="26">
        <v>0</v>
      </c>
      <c r="N344" s="26">
        <v>0</v>
      </c>
      <c r="O344" s="27">
        <f>LARGE(F344:N344,1)+LARGE(F344:N344,2)+LARGE(F344:N344,3)+LARGE(F344:N344,4)+LARGE(F344:N344,5)</f>
        <v>11</v>
      </c>
      <c r="P344" s="28">
        <f>SUM(F344:N344)</f>
        <v>11</v>
      </c>
      <c r="Q344"/>
      <c r="R344"/>
      <c r="S344"/>
      <c r="T344"/>
      <c r="U344"/>
      <c r="V344"/>
      <c r="W344"/>
      <c r="X344"/>
      <c r="Y344"/>
    </row>
    <row r="345" spans="1:25" s="20" customFormat="1" ht="12.75">
      <c r="A345" s="24">
        <f>ROW(C44)</f>
        <v>44</v>
      </c>
      <c r="B345" s="25" t="s">
        <v>596</v>
      </c>
      <c r="C345" s="25" t="s">
        <v>564</v>
      </c>
      <c r="D345" s="25" t="s">
        <v>92</v>
      </c>
      <c r="E345" s="25">
        <v>1992</v>
      </c>
      <c r="F345" s="26">
        <v>0</v>
      </c>
      <c r="G345" s="26">
        <v>0</v>
      </c>
      <c r="H345" s="26">
        <v>0</v>
      </c>
      <c r="I345" s="26">
        <v>0</v>
      </c>
      <c r="J345" s="26">
        <v>0</v>
      </c>
      <c r="K345" s="26">
        <v>11</v>
      </c>
      <c r="L345" s="26">
        <v>0</v>
      </c>
      <c r="M345" s="26">
        <v>0</v>
      </c>
      <c r="N345" s="26">
        <v>0</v>
      </c>
      <c r="O345" s="27">
        <f>LARGE(F345:N345,1)+LARGE(F345:N345,2)+LARGE(F345:N345,3)+LARGE(F345:N345,4)+LARGE(F345:N345,5)</f>
        <v>11</v>
      </c>
      <c r="P345" s="28">
        <f>SUM(F345:N345)</f>
        <v>11</v>
      </c>
      <c r="Q345"/>
      <c r="R345"/>
      <c r="S345"/>
      <c r="T345"/>
      <c r="U345"/>
      <c r="V345"/>
      <c r="W345"/>
      <c r="X345"/>
      <c r="Y345"/>
    </row>
    <row r="346" spans="1:25" s="20" customFormat="1" ht="12.75">
      <c r="A346" s="24">
        <f>ROW(C45)</f>
        <v>45</v>
      </c>
      <c r="B346" s="25" t="s">
        <v>597</v>
      </c>
      <c r="C346" s="25" t="s">
        <v>598</v>
      </c>
      <c r="D346" s="25" t="s">
        <v>211</v>
      </c>
      <c r="E346" s="25">
        <v>2003</v>
      </c>
      <c r="F346" s="26">
        <v>0</v>
      </c>
      <c r="G346" s="26">
        <v>0</v>
      </c>
      <c r="H346" s="26">
        <v>0</v>
      </c>
      <c r="I346" s="26">
        <v>0</v>
      </c>
      <c r="J346" s="26">
        <v>0</v>
      </c>
      <c r="K346" s="26">
        <v>6</v>
      </c>
      <c r="L346" s="26">
        <v>0</v>
      </c>
      <c r="M346" s="26">
        <v>0</v>
      </c>
      <c r="N346" s="26">
        <v>0</v>
      </c>
      <c r="O346" s="27">
        <f>LARGE(F346:N346,1)+LARGE(F346:N346,2)+LARGE(F346:N346,3)+LARGE(F346:N346,4)+LARGE(F346:N346,5)</f>
        <v>6</v>
      </c>
      <c r="P346" s="28">
        <f>SUM(F346:N346)</f>
        <v>6</v>
      </c>
      <c r="Q346"/>
      <c r="R346"/>
      <c r="S346"/>
      <c r="T346"/>
      <c r="U346"/>
      <c r="V346"/>
      <c r="W346"/>
      <c r="X346"/>
      <c r="Y346"/>
    </row>
    <row r="347" spans="3:229" ht="12.75">
      <c r="C347"/>
      <c r="D347"/>
      <c r="E347"/>
      <c r="F347"/>
      <c r="G347"/>
      <c r="H347" s="30"/>
      <c r="I347" s="30"/>
      <c r="J347" s="30"/>
      <c r="K347" s="30"/>
      <c r="L347" s="30"/>
      <c r="M347" s="30"/>
      <c r="N347" s="30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</row>
    <row r="348" spans="1:16" s="18" customFormat="1" ht="12.75">
      <c r="A348" s="14"/>
      <c r="B348" s="15" t="s">
        <v>599</v>
      </c>
      <c r="C348" s="15"/>
      <c r="D348" s="16"/>
      <c r="E348" s="16"/>
      <c r="F348" s="11" t="s">
        <v>26</v>
      </c>
      <c r="G348" s="11" t="s">
        <v>27</v>
      </c>
      <c r="H348" s="17" t="s">
        <v>28</v>
      </c>
      <c r="I348" s="17" t="s">
        <v>29</v>
      </c>
      <c r="J348" s="17" t="s">
        <v>30</v>
      </c>
      <c r="K348" s="17" t="s">
        <v>31</v>
      </c>
      <c r="L348" s="17" t="s">
        <v>32</v>
      </c>
      <c r="M348" s="17" t="s">
        <v>33</v>
      </c>
      <c r="N348" s="17" t="s">
        <v>34</v>
      </c>
      <c r="O348" s="12" t="s">
        <v>35</v>
      </c>
      <c r="P348" s="13" t="s">
        <v>36</v>
      </c>
    </row>
    <row r="349" spans="1:16" s="20" customFormat="1" ht="12.75">
      <c r="A349" s="8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3"/>
    </row>
    <row r="350" spans="1:25" s="20" customFormat="1" ht="12.75">
      <c r="A350" s="24">
        <f>ROW(C1)</f>
        <v>1</v>
      </c>
      <c r="B350" s="25" t="s">
        <v>600</v>
      </c>
      <c r="C350" s="25" t="s">
        <v>598</v>
      </c>
      <c r="D350" s="25" t="s">
        <v>441</v>
      </c>
      <c r="E350" s="25">
        <v>1972</v>
      </c>
      <c r="F350" s="26">
        <v>30</v>
      </c>
      <c r="G350" s="26">
        <v>30</v>
      </c>
      <c r="H350" s="26">
        <v>30</v>
      </c>
      <c r="I350" s="26">
        <v>30</v>
      </c>
      <c r="J350" s="26">
        <v>30</v>
      </c>
      <c r="K350" s="26">
        <v>30</v>
      </c>
      <c r="L350" s="26">
        <v>30</v>
      </c>
      <c r="M350" s="26">
        <v>0</v>
      </c>
      <c r="N350" s="26">
        <v>0</v>
      </c>
      <c r="O350" s="27">
        <f>LARGE(F350:N350,1)+LARGE(F350:N350,2)+LARGE(F350:N350,3)+LARGE(F350:N350,4)+LARGE(F350:N350,5)</f>
        <v>150</v>
      </c>
      <c r="P350" s="28">
        <f>SUM(F350:N350)</f>
        <v>210</v>
      </c>
      <c r="Q350"/>
      <c r="R350"/>
      <c r="S350"/>
      <c r="T350"/>
      <c r="U350"/>
      <c r="V350"/>
      <c r="W350"/>
      <c r="X350"/>
      <c r="Y350"/>
    </row>
    <row r="351" spans="1:25" s="20" customFormat="1" ht="12.75">
      <c r="A351" s="24">
        <f>ROW(C2)</f>
        <v>2</v>
      </c>
      <c r="B351" s="25" t="s">
        <v>534</v>
      </c>
      <c r="C351" s="25" t="s">
        <v>601</v>
      </c>
      <c r="D351" s="25" t="s">
        <v>51</v>
      </c>
      <c r="E351" s="25">
        <v>1977</v>
      </c>
      <c r="F351" s="26">
        <v>18</v>
      </c>
      <c r="G351" s="26">
        <v>25</v>
      </c>
      <c r="H351" s="26">
        <v>25</v>
      </c>
      <c r="I351" s="26">
        <v>0</v>
      </c>
      <c r="J351" s="26">
        <v>0</v>
      </c>
      <c r="K351" s="26">
        <v>25</v>
      </c>
      <c r="L351" s="26">
        <v>25</v>
      </c>
      <c r="M351" s="26">
        <v>30</v>
      </c>
      <c r="N351" s="26">
        <v>30</v>
      </c>
      <c r="O351" s="27">
        <f>LARGE(F351:N351,1)+LARGE(F351:N351,2)+LARGE(F351:N351,3)+LARGE(F351:N351,4)+LARGE(F351:N351,5)</f>
        <v>135</v>
      </c>
      <c r="P351" s="28">
        <f>SUM(F351:N351)</f>
        <v>178</v>
      </c>
      <c r="Q351"/>
      <c r="R351"/>
      <c r="S351"/>
      <c r="T351"/>
      <c r="U351"/>
      <c r="V351"/>
      <c r="W351"/>
      <c r="X351"/>
      <c r="Y351"/>
    </row>
    <row r="352" spans="1:25" s="20" customFormat="1" ht="12.75">
      <c r="A352" s="24">
        <f>ROW(C4)</f>
        <v>4</v>
      </c>
      <c r="B352" s="25" t="s">
        <v>602</v>
      </c>
      <c r="C352" s="25" t="s">
        <v>603</v>
      </c>
      <c r="D352" s="25" t="s">
        <v>604</v>
      </c>
      <c r="E352" s="25">
        <v>1966</v>
      </c>
      <c r="F352" s="26">
        <v>15</v>
      </c>
      <c r="G352" s="26">
        <v>21</v>
      </c>
      <c r="H352" s="26">
        <v>18</v>
      </c>
      <c r="I352" s="26">
        <v>0</v>
      </c>
      <c r="J352" s="26">
        <v>14</v>
      </c>
      <c r="K352" s="26">
        <v>13</v>
      </c>
      <c r="L352" s="26">
        <v>15</v>
      </c>
      <c r="M352" s="26">
        <v>18</v>
      </c>
      <c r="N352" s="26">
        <v>16</v>
      </c>
      <c r="O352" s="27">
        <f>LARGE(F352:N352,1)+LARGE(F352:N352,2)+LARGE(F352:N352,3)+LARGE(F352:N352,4)+LARGE(F352:N352,5)</f>
        <v>88</v>
      </c>
      <c r="P352" s="28">
        <f>SUM(F352:N352)</f>
        <v>130</v>
      </c>
      <c r="Q352"/>
      <c r="R352"/>
      <c r="S352"/>
      <c r="T352"/>
      <c r="U352"/>
      <c r="V352"/>
      <c r="W352"/>
      <c r="X352"/>
      <c r="Y352"/>
    </row>
    <row r="353" spans="1:25" s="20" customFormat="1" ht="12.75">
      <c r="A353" s="24">
        <f>ROW(C5)</f>
        <v>5</v>
      </c>
      <c r="B353" s="25" t="s">
        <v>605</v>
      </c>
      <c r="C353" s="25" t="s">
        <v>606</v>
      </c>
      <c r="D353" s="25" t="s">
        <v>317</v>
      </c>
      <c r="E353" s="25">
        <v>1977</v>
      </c>
      <c r="F353" s="26">
        <v>25</v>
      </c>
      <c r="G353" s="26">
        <v>0</v>
      </c>
      <c r="H353" s="26">
        <v>21</v>
      </c>
      <c r="I353" s="26">
        <v>0</v>
      </c>
      <c r="J353" s="26">
        <v>0</v>
      </c>
      <c r="K353" s="26">
        <v>18</v>
      </c>
      <c r="L353" s="26">
        <v>18</v>
      </c>
      <c r="M353" s="26">
        <v>0</v>
      </c>
      <c r="N353" s="26">
        <v>0</v>
      </c>
      <c r="O353" s="27">
        <f>LARGE(F353:N353,1)+LARGE(F353:N353,2)+LARGE(F353:N353,3)+LARGE(F353:N353,4)+LARGE(F353:N353,5)</f>
        <v>82</v>
      </c>
      <c r="P353" s="28">
        <f>SUM(F353:N353)</f>
        <v>82</v>
      </c>
      <c r="Q353"/>
      <c r="R353"/>
      <c r="S353"/>
      <c r="T353"/>
      <c r="U353"/>
      <c r="V353"/>
      <c r="W353"/>
      <c r="X353"/>
      <c r="Y353"/>
    </row>
    <row r="354" spans="1:25" s="20" customFormat="1" ht="12.75">
      <c r="A354" s="24">
        <f>ROW(C6)</f>
        <v>6</v>
      </c>
      <c r="B354" s="25" t="s">
        <v>578</v>
      </c>
      <c r="C354" s="25" t="s">
        <v>579</v>
      </c>
      <c r="D354" s="25" t="s">
        <v>172</v>
      </c>
      <c r="E354" s="25">
        <v>1964</v>
      </c>
      <c r="F354" s="26">
        <v>14</v>
      </c>
      <c r="G354" s="26">
        <v>18</v>
      </c>
      <c r="H354" s="26">
        <v>16</v>
      </c>
      <c r="I354" s="26">
        <v>3</v>
      </c>
      <c r="J354" s="26">
        <v>0</v>
      </c>
      <c r="K354" s="26">
        <v>9</v>
      </c>
      <c r="L354" s="26">
        <v>14</v>
      </c>
      <c r="M354" s="26">
        <v>16</v>
      </c>
      <c r="N354" s="26">
        <v>13</v>
      </c>
      <c r="O354" s="27">
        <f>LARGE(F354:N354,1)+LARGE(F354:N354,2)+LARGE(F354:N354,3)+LARGE(F354:N354,4)+LARGE(F354:N354,5)</f>
        <v>78</v>
      </c>
      <c r="P354" s="28">
        <f>SUM(F354:N354)</f>
        <v>103</v>
      </c>
      <c r="Q354"/>
      <c r="R354"/>
      <c r="S354"/>
      <c r="T354"/>
      <c r="U354"/>
      <c r="V354"/>
      <c r="W354"/>
      <c r="X354"/>
      <c r="Y354"/>
    </row>
    <row r="355" spans="1:25" ht="12.75">
      <c r="A355" s="24">
        <f>ROW(C7)</f>
        <v>7</v>
      </c>
      <c r="B355" s="25" t="s">
        <v>607</v>
      </c>
      <c r="C355" s="25" t="s">
        <v>608</v>
      </c>
      <c r="D355" s="25" t="s">
        <v>211</v>
      </c>
      <c r="E355" s="25">
        <v>1972</v>
      </c>
      <c r="F355" s="26">
        <v>0</v>
      </c>
      <c r="G355" s="26">
        <v>0</v>
      </c>
      <c r="H355" s="26">
        <v>0</v>
      </c>
      <c r="I355" s="26">
        <v>0</v>
      </c>
      <c r="J355" s="26">
        <v>16</v>
      </c>
      <c r="K355" s="26">
        <v>16</v>
      </c>
      <c r="L355" s="26">
        <v>0</v>
      </c>
      <c r="M355" s="26">
        <v>25</v>
      </c>
      <c r="N355" s="26">
        <v>0</v>
      </c>
      <c r="O355" s="27">
        <f>LARGE(F355:N355,1)+LARGE(F355:N355,2)+LARGE(F355:N355,3)+LARGE(F355:N355,4)+LARGE(F355:N355,5)</f>
        <v>57</v>
      </c>
      <c r="P355" s="28">
        <f>SUM(F355:N355)</f>
        <v>57</v>
      </c>
      <c r="Q355"/>
      <c r="R355"/>
      <c r="S355"/>
      <c r="T355"/>
      <c r="U355"/>
      <c r="V355"/>
      <c r="W355"/>
      <c r="X355"/>
      <c r="Y355"/>
    </row>
    <row r="356" spans="1:25" ht="12.75">
      <c r="A356" s="24">
        <f>ROW(C8)</f>
        <v>8</v>
      </c>
      <c r="B356" s="25" t="s">
        <v>609</v>
      </c>
      <c r="C356" s="25" t="s">
        <v>610</v>
      </c>
      <c r="D356" s="25" t="s">
        <v>87</v>
      </c>
      <c r="E356" s="25">
        <v>1966</v>
      </c>
      <c r="F356" s="26">
        <v>0</v>
      </c>
      <c r="G356" s="26">
        <v>0</v>
      </c>
      <c r="H356" s="26">
        <v>0</v>
      </c>
      <c r="I356" s="26">
        <v>0</v>
      </c>
      <c r="J356" s="26">
        <v>18</v>
      </c>
      <c r="K356" s="26">
        <v>0</v>
      </c>
      <c r="L356" s="26">
        <v>16</v>
      </c>
      <c r="M356" s="26">
        <v>0</v>
      </c>
      <c r="N356" s="26">
        <v>21</v>
      </c>
      <c r="O356" s="27">
        <f>LARGE(F356:N356,1)+LARGE(F356:N356,2)+LARGE(F356:N356,3)+LARGE(F356:N356,4)+LARGE(F356:N356,5)</f>
        <v>55</v>
      </c>
      <c r="P356" s="28">
        <f>SUM(F356:N356)</f>
        <v>55</v>
      </c>
      <c r="Q356"/>
      <c r="R356"/>
      <c r="S356"/>
      <c r="T356"/>
      <c r="U356"/>
      <c r="V356"/>
      <c r="W356"/>
      <c r="X356"/>
      <c r="Y356"/>
    </row>
    <row r="357" spans="1:25" ht="12.75">
      <c r="A357" s="24">
        <f>ROW(C9)</f>
        <v>9</v>
      </c>
      <c r="B357" s="25" t="s">
        <v>611</v>
      </c>
      <c r="C357" s="25" t="s">
        <v>612</v>
      </c>
      <c r="D357" s="25" t="s">
        <v>613</v>
      </c>
      <c r="E357" s="25">
        <v>1975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21</v>
      </c>
      <c r="N357" s="26">
        <v>18</v>
      </c>
      <c r="O357" s="27">
        <f>LARGE(F357:N357,1)+LARGE(F357:N357,2)+LARGE(F357:N357,3)+LARGE(F357:N357,4)+LARGE(F357:N357,5)</f>
        <v>39</v>
      </c>
      <c r="P357" s="28">
        <f>SUM(F357:N357)</f>
        <v>39</v>
      </c>
      <c r="Q357"/>
      <c r="R357"/>
      <c r="S357"/>
      <c r="T357"/>
      <c r="U357"/>
      <c r="V357"/>
      <c r="W357"/>
      <c r="X357"/>
      <c r="Y357"/>
    </row>
    <row r="358" spans="1:25" ht="12.75">
      <c r="A358" s="24">
        <f>ROW(C10)</f>
        <v>10</v>
      </c>
      <c r="B358" s="25" t="s">
        <v>605</v>
      </c>
      <c r="C358" s="25" t="s">
        <v>606</v>
      </c>
      <c r="D358" s="25" t="s">
        <v>235</v>
      </c>
      <c r="E358" s="25">
        <v>1967</v>
      </c>
      <c r="F358" s="26">
        <v>13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25</v>
      </c>
      <c r="O358" s="27">
        <f>LARGE(F358:N358,1)+LARGE(F358:N358,2)+LARGE(F358:N358,3)+LARGE(F358:N358,4)+LARGE(F358:N358,5)</f>
        <v>38</v>
      </c>
      <c r="P358" s="28">
        <f>SUM(F358:N358)</f>
        <v>38</v>
      </c>
      <c r="Q358"/>
      <c r="R358"/>
      <c r="S358"/>
      <c r="T358"/>
      <c r="U358"/>
      <c r="V358"/>
      <c r="W358"/>
      <c r="X358"/>
      <c r="Y358"/>
    </row>
    <row r="359" spans="1:25" ht="12.75">
      <c r="A359" s="24">
        <f>ROW(C11)</f>
        <v>11</v>
      </c>
      <c r="B359" s="25" t="s">
        <v>363</v>
      </c>
      <c r="C359" s="25" t="s">
        <v>614</v>
      </c>
      <c r="D359" s="25" t="s">
        <v>376</v>
      </c>
      <c r="E359" s="25">
        <v>1972</v>
      </c>
      <c r="F359" s="26">
        <v>0</v>
      </c>
      <c r="G359" s="26">
        <v>0</v>
      </c>
      <c r="H359" s="26">
        <v>0</v>
      </c>
      <c r="I359" s="26">
        <v>0</v>
      </c>
      <c r="J359" s="26">
        <v>25</v>
      </c>
      <c r="K359" s="26">
        <v>0</v>
      </c>
      <c r="L359" s="26">
        <v>0</v>
      </c>
      <c r="M359" s="26">
        <v>0</v>
      </c>
      <c r="N359" s="26">
        <v>0</v>
      </c>
      <c r="O359" s="27">
        <f>LARGE(F359:N359,1)+LARGE(F359:N359,2)+LARGE(F359:N359,3)+LARGE(F359:N359,4)+LARGE(F359:N359,5)</f>
        <v>25</v>
      </c>
      <c r="P359" s="28">
        <f>SUM(F359:N359)</f>
        <v>25</v>
      </c>
      <c r="Q359"/>
      <c r="R359"/>
      <c r="S359"/>
      <c r="T359"/>
      <c r="U359"/>
      <c r="V359"/>
      <c r="W359"/>
      <c r="X359"/>
      <c r="Y359"/>
    </row>
    <row r="360" spans="1:25" ht="12.75">
      <c r="A360" s="24">
        <f>ROW(C12)</f>
        <v>12</v>
      </c>
      <c r="B360" s="25" t="s">
        <v>615</v>
      </c>
      <c r="C360" s="25" t="s">
        <v>616</v>
      </c>
      <c r="D360" s="25" t="s">
        <v>617</v>
      </c>
      <c r="E360" s="25">
        <v>1970</v>
      </c>
      <c r="F360" s="26">
        <v>0</v>
      </c>
      <c r="G360" s="26">
        <v>0</v>
      </c>
      <c r="H360" s="26">
        <v>0</v>
      </c>
      <c r="I360" s="26">
        <v>25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7">
        <f>LARGE(F360:N360,1)+LARGE(F360:N360,2)+LARGE(F360:N360,3)+LARGE(F360:N360,4)+LARGE(F360:N360,5)</f>
        <v>25</v>
      </c>
      <c r="P360" s="28">
        <f>SUM(F360:N360)</f>
        <v>25</v>
      </c>
      <c r="Q360"/>
      <c r="R360"/>
      <c r="S360"/>
      <c r="T360"/>
      <c r="U360"/>
      <c r="V360"/>
      <c r="W360"/>
      <c r="X360"/>
      <c r="Y360"/>
    </row>
    <row r="361" spans="1:25" ht="12.75">
      <c r="A361" s="24">
        <f>ROW(C13)</f>
        <v>13</v>
      </c>
      <c r="B361" s="25" t="s">
        <v>618</v>
      </c>
      <c r="C361" s="25" t="s">
        <v>616</v>
      </c>
      <c r="D361" s="25" t="s">
        <v>619</v>
      </c>
      <c r="E361" s="25">
        <v>1970</v>
      </c>
      <c r="F361" s="26">
        <v>0</v>
      </c>
      <c r="G361" s="26">
        <v>0</v>
      </c>
      <c r="H361" s="26">
        <v>16</v>
      </c>
      <c r="I361" s="26">
        <v>1</v>
      </c>
      <c r="J361" s="26">
        <v>0</v>
      </c>
      <c r="K361" s="26">
        <v>8</v>
      </c>
      <c r="L361" s="26">
        <v>0</v>
      </c>
      <c r="M361" s="26">
        <v>0</v>
      </c>
      <c r="N361" s="26">
        <v>0</v>
      </c>
      <c r="O361" s="27">
        <f>LARGE(F361:N361,1)+LARGE(F361:N361,2)+LARGE(F361:N361,3)+LARGE(F361:N361,4)+LARGE(F361:N361,5)</f>
        <v>25</v>
      </c>
      <c r="P361" s="28">
        <f>SUM(F361:N361)</f>
        <v>25</v>
      </c>
      <c r="Q361"/>
      <c r="R361"/>
      <c r="S361"/>
      <c r="T361"/>
      <c r="U361"/>
      <c r="V361"/>
      <c r="W361"/>
      <c r="X361"/>
      <c r="Y361"/>
    </row>
    <row r="362" spans="1:25" ht="12.75">
      <c r="A362" s="24">
        <f>ROW(C14)</f>
        <v>14</v>
      </c>
      <c r="B362" s="25" t="s">
        <v>374</v>
      </c>
      <c r="C362" s="25" t="s">
        <v>620</v>
      </c>
      <c r="D362" s="25" t="s">
        <v>376</v>
      </c>
      <c r="E362" s="25">
        <v>1958</v>
      </c>
      <c r="F362" s="26">
        <v>0</v>
      </c>
      <c r="G362" s="26">
        <v>0</v>
      </c>
      <c r="H362" s="26">
        <v>0</v>
      </c>
      <c r="I362" s="26">
        <v>0</v>
      </c>
      <c r="J362" s="26">
        <v>21</v>
      </c>
      <c r="K362" s="26">
        <v>0</v>
      </c>
      <c r="L362" s="26">
        <v>0</v>
      </c>
      <c r="M362" s="26">
        <v>0</v>
      </c>
      <c r="N362" s="26">
        <v>0</v>
      </c>
      <c r="O362" s="27">
        <f>LARGE(F362:N362,1)+LARGE(F362:N362,2)+LARGE(F362:N362,3)+LARGE(F362:N362,4)+LARGE(F362:N362,5)</f>
        <v>21</v>
      </c>
      <c r="P362" s="28">
        <f>SUM(F362:N362)</f>
        <v>21</v>
      </c>
      <c r="Q362"/>
      <c r="R362"/>
      <c r="S362"/>
      <c r="T362"/>
      <c r="U362"/>
      <c r="V362"/>
      <c r="W362"/>
      <c r="X362"/>
      <c r="Y362"/>
    </row>
    <row r="363" spans="1:25" ht="12.75">
      <c r="A363" s="24">
        <f>ROW(C15)</f>
        <v>15</v>
      </c>
      <c r="B363" s="25" t="s">
        <v>621</v>
      </c>
      <c r="C363" s="25" t="s">
        <v>622</v>
      </c>
      <c r="D363" s="25" t="s">
        <v>623</v>
      </c>
      <c r="E363" s="25">
        <v>1966</v>
      </c>
      <c r="F363" s="26">
        <v>0</v>
      </c>
      <c r="G363" s="26">
        <v>0</v>
      </c>
      <c r="H363" s="26">
        <v>0</v>
      </c>
      <c r="I363" s="26">
        <v>21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7">
        <f>LARGE(F363:N363,1)+LARGE(F363:N363,2)+LARGE(F363:N363,3)+LARGE(F363:N363,4)+LARGE(F363:N363,5)</f>
        <v>21</v>
      </c>
      <c r="P363" s="28">
        <f>SUM(F363:N363)</f>
        <v>21</v>
      </c>
      <c r="Q363"/>
      <c r="R363"/>
      <c r="S363"/>
      <c r="T363"/>
      <c r="U363"/>
      <c r="V363"/>
      <c r="W363"/>
      <c r="X363"/>
      <c r="Y363"/>
    </row>
    <row r="364" spans="1:25" ht="12.75">
      <c r="A364" s="24">
        <f>ROW(C16)</f>
        <v>16</v>
      </c>
      <c r="B364" s="25" t="s">
        <v>624</v>
      </c>
      <c r="C364" s="25" t="s">
        <v>625</v>
      </c>
      <c r="D364" s="25" t="s">
        <v>85</v>
      </c>
      <c r="E364" s="25">
        <v>1975</v>
      </c>
      <c r="F364" s="26">
        <v>21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7">
        <f>LARGE(F364:N364,1)+LARGE(F364:N364,2)+LARGE(F364:N364,3)+LARGE(F364:N364,4)+LARGE(F364:N364,5)</f>
        <v>21</v>
      </c>
      <c r="P364" s="28">
        <f>SUM(F364:N364)</f>
        <v>21</v>
      </c>
      <c r="Q364"/>
      <c r="R364"/>
      <c r="S364"/>
      <c r="T364"/>
      <c r="U364"/>
      <c r="V364"/>
      <c r="W364"/>
      <c r="X364"/>
      <c r="Y364"/>
    </row>
    <row r="365" spans="1:25" ht="12.75">
      <c r="A365" s="24">
        <f>ROW(C17)</f>
        <v>17</v>
      </c>
      <c r="B365" s="25" t="s">
        <v>626</v>
      </c>
      <c r="C365" s="25" t="s">
        <v>612</v>
      </c>
      <c r="D365" s="25" t="s">
        <v>243</v>
      </c>
      <c r="E365" s="25">
        <v>1957</v>
      </c>
      <c r="F365" s="26">
        <v>0</v>
      </c>
      <c r="G365" s="26">
        <v>0</v>
      </c>
      <c r="H365" s="26">
        <v>0</v>
      </c>
      <c r="I365" s="26">
        <v>18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7">
        <f>LARGE(F365:N365,1)+LARGE(F365:N365,2)+LARGE(F365:N365,3)+LARGE(F365:N365,4)+LARGE(F365:N365,5)</f>
        <v>18</v>
      </c>
      <c r="P365" s="28">
        <f>SUM(F365:N365)</f>
        <v>18</v>
      </c>
      <c r="Q365"/>
      <c r="R365"/>
      <c r="S365"/>
      <c r="T365"/>
      <c r="U365"/>
      <c r="V365"/>
      <c r="W365"/>
      <c r="X365"/>
      <c r="Y365"/>
    </row>
    <row r="366" spans="1:25" ht="12.75">
      <c r="A366" s="24">
        <f>ROW(C18)</f>
        <v>18</v>
      </c>
      <c r="B366" s="25" t="s">
        <v>627</v>
      </c>
      <c r="C366" s="25" t="s">
        <v>606</v>
      </c>
      <c r="D366" s="25" t="s">
        <v>628</v>
      </c>
      <c r="E366" s="25">
        <v>1973</v>
      </c>
      <c r="F366" s="26">
        <v>16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7">
        <f>LARGE(F366:N366,1)+LARGE(F366:N366,2)+LARGE(F366:N366,3)+LARGE(F366:N366,4)+LARGE(F366:N366,5)</f>
        <v>16</v>
      </c>
      <c r="P366" s="28">
        <f>SUM(F366:N366)</f>
        <v>16</v>
      </c>
      <c r="Q366"/>
      <c r="R366"/>
      <c r="S366"/>
      <c r="T366"/>
      <c r="U366"/>
      <c r="V366"/>
      <c r="W366"/>
      <c r="X366"/>
      <c r="Y366"/>
    </row>
    <row r="367" spans="1:25" ht="12.75">
      <c r="A367" s="24">
        <f>ROW(C19)</f>
        <v>19</v>
      </c>
      <c r="B367" s="25" t="s">
        <v>629</v>
      </c>
      <c r="C367" s="25" t="s">
        <v>528</v>
      </c>
      <c r="D367" s="25" t="s">
        <v>630</v>
      </c>
      <c r="E367" s="25">
        <v>1964</v>
      </c>
      <c r="F367" s="26">
        <v>0</v>
      </c>
      <c r="G367" s="26">
        <v>0</v>
      </c>
      <c r="H367" s="26">
        <v>0</v>
      </c>
      <c r="I367" s="26">
        <v>16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7">
        <f>LARGE(F367:N367,1)+LARGE(F367:N367,2)+LARGE(F367:N367,3)+LARGE(F367:N367,4)+LARGE(F367:N367,5)</f>
        <v>16</v>
      </c>
      <c r="P367" s="28">
        <f>SUM(F367:N367)</f>
        <v>16</v>
      </c>
      <c r="Q367"/>
      <c r="R367"/>
      <c r="S367"/>
      <c r="T367"/>
      <c r="U367"/>
      <c r="V367"/>
      <c r="W367"/>
      <c r="X367"/>
      <c r="Y367"/>
    </row>
    <row r="368" spans="1:25" ht="12.75">
      <c r="A368" s="24">
        <f>ROW(C20)</f>
        <v>20</v>
      </c>
      <c r="B368" s="25" t="s">
        <v>631</v>
      </c>
      <c r="C368" s="25" t="s">
        <v>632</v>
      </c>
      <c r="D368" s="25" t="s">
        <v>85</v>
      </c>
      <c r="E368" s="25">
        <v>1972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15</v>
      </c>
      <c r="O368" s="27">
        <f>LARGE(F368:N368,1)+LARGE(F368:N368,2)+LARGE(F368:N368,3)+LARGE(F368:N368,4)+LARGE(F368:N368,5)</f>
        <v>15</v>
      </c>
      <c r="P368" s="28">
        <f>SUM(F368:N368)</f>
        <v>15</v>
      </c>
      <c r="Q368"/>
      <c r="R368"/>
      <c r="S368"/>
      <c r="T368"/>
      <c r="U368"/>
      <c r="V368"/>
      <c r="W368"/>
      <c r="X368"/>
      <c r="Y368"/>
    </row>
    <row r="369" spans="1:25" ht="12.75">
      <c r="A369" s="24">
        <f>ROW(C21)</f>
        <v>21</v>
      </c>
      <c r="B369" s="25" t="s">
        <v>633</v>
      </c>
      <c r="C369" s="25" t="s">
        <v>603</v>
      </c>
      <c r="D369" s="25" t="s">
        <v>85</v>
      </c>
      <c r="E369" s="25">
        <v>1971</v>
      </c>
      <c r="F369" s="26">
        <v>0</v>
      </c>
      <c r="G369" s="26">
        <v>0</v>
      </c>
      <c r="H369" s="26">
        <v>0</v>
      </c>
      <c r="I369" s="26">
        <v>0</v>
      </c>
      <c r="J369" s="26">
        <v>15</v>
      </c>
      <c r="K369" s="26">
        <v>0</v>
      </c>
      <c r="L369" s="26">
        <v>0</v>
      </c>
      <c r="M369" s="26">
        <v>0</v>
      </c>
      <c r="N369" s="26">
        <v>0</v>
      </c>
      <c r="O369" s="27">
        <f>LARGE(F369:N369,1)+LARGE(F369:N369,2)+LARGE(F369:N369,3)+LARGE(F369:N369,4)+LARGE(F369:N369,5)</f>
        <v>15</v>
      </c>
      <c r="P369" s="28">
        <f>SUM(F369:N369)</f>
        <v>15</v>
      </c>
      <c r="Q369"/>
      <c r="R369"/>
      <c r="S369"/>
      <c r="T369"/>
      <c r="U369"/>
      <c r="V369"/>
      <c r="W369"/>
      <c r="X369"/>
      <c r="Y369"/>
    </row>
    <row r="370" spans="1:25" ht="12.75">
      <c r="A370" s="24">
        <f>ROW(C22)</f>
        <v>22</v>
      </c>
      <c r="B370" s="25" t="s">
        <v>553</v>
      </c>
      <c r="C370" s="25" t="s">
        <v>541</v>
      </c>
      <c r="D370" s="25" t="s">
        <v>634</v>
      </c>
      <c r="E370" s="25">
        <v>1972</v>
      </c>
      <c r="F370" s="26">
        <v>0</v>
      </c>
      <c r="G370" s="26">
        <v>0</v>
      </c>
      <c r="H370" s="26">
        <v>0</v>
      </c>
      <c r="I370" s="26">
        <v>15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7">
        <f>LARGE(F370:N370,1)+LARGE(F370:N370,2)+LARGE(F370:N370,3)+LARGE(F370:N370,4)+LARGE(F370:N370,5)</f>
        <v>15</v>
      </c>
      <c r="P370" s="28">
        <f>SUM(F370:N370)</f>
        <v>15</v>
      </c>
      <c r="Q370"/>
      <c r="R370"/>
      <c r="S370"/>
      <c r="T370"/>
      <c r="U370"/>
      <c r="V370"/>
      <c r="W370"/>
      <c r="X370"/>
      <c r="Y370"/>
    </row>
    <row r="371" spans="1:25" ht="12.75">
      <c r="A371" s="24">
        <f>ROW(C23)</f>
        <v>23</v>
      </c>
      <c r="B371" s="25" t="s">
        <v>635</v>
      </c>
      <c r="C371" s="25" t="s">
        <v>636</v>
      </c>
      <c r="D371" s="25" t="s">
        <v>211</v>
      </c>
      <c r="E371" s="25">
        <v>1968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15</v>
      </c>
      <c r="L371" s="26">
        <v>0</v>
      </c>
      <c r="M371" s="26">
        <v>0</v>
      </c>
      <c r="N371" s="26">
        <v>0</v>
      </c>
      <c r="O371" s="27">
        <f>LARGE(F371:N371,1)+LARGE(F371:N371,2)+LARGE(F371:N371,3)+LARGE(F371:N371,4)+LARGE(F371:N371,5)</f>
        <v>15</v>
      </c>
      <c r="P371" s="28">
        <f>SUM(F371:N371)</f>
        <v>15</v>
      </c>
      <c r="Q371"/>
      <c r="R371"/>
      <c r="S371"/>
      <c r="T371"/>
      <c r="U371"/>
      <c r="V371"/>
      <c r="W371"/>
      <c r="X371"/>
      <c r="Y371"/>
    </row>
    <row r="372" spans="1:25" ht="12.75">
      <c r="A372" s="24">
        <f>ROW(C24)</f>
        <v>24</v>
      </c>
      <c r="B372" s="25" t="s">
        <v>637</v>
      </c>
      <c r="C372" s="25" t="s">
        <v>591</v>
      </c>
      <c r="D372" s="25" t="s">
        <v>638</v>
      </c>
      <c r="E372" s="25">
        <v>1962</v>
      </c>
      <c r="F372" s="26">
        <v>0</v>
      </c>
      <c r="G372" s="26">
        <v>0</v>
      </c>
      <c r="H372" s="26">
        <v>0</v>
      </c>
      <c r="I372" s="26">
        <v>14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7">
        <f>LARGE(F372:N372,1)+LARGE(F372:N372,2)+LARGE(F372:N372,3)+LARGE(F372:N372,4)+LARGE(F372:N372,5)</f>
        <v>14</v>
      </c>
      <c r="P372" s="28">
        <f>SUM(F372:N372)</f>
        <v>14</v>
      </c>
      <c r="Q372"/>
      <c r="R372"/>
      <c r="S372"/>
      <c r="T372"/>
      <c r="U372"/>
      <c r="V372"/>
      <c r="W372"/>
      <c r="X372"/>
      <c r="Y372"/>
    </row>
    <row r="373" spans="1:25" ht="12.75">
      <c r="A373" s="24">
        <f>ROW(C25)</f>
        <v>25</v>
      </c>
      <c r="B373" s="25" t="s">
        <v>639</v>
      </c>
      <c r="C373" s="25" t="s">
        <v>556</v>
      </c>
      <c r="D373" s="25" t="s">
        <v>85</v>
      </c>
      <c r="E373" s="25">
        <v>1975</v>
      </c>
      <c r="F373" s="26">
        <v>0</v>
      </c>
      <c r="G373" s="26">
        <v>0</v>
      </c>
      <c r="H373" s="26">
        <v>0</v>
      </c>
      <c r="I373" s="26">
        <v>0</v>
      </c>
      <c r="J373" s="26">
        <v>0</v>
      </c>
      <c r="K373" s="26">
        <v>0</v>
      </c>
      <c r="L373" s="26">
        <v>0</v>
      </c>
      <c r="M373" s="26">
        <v>0</v>
      </c>
      <c r="N373" s="26">
        <v>14</v>
      </c>
      <c r="O373" s="27">
        <f>LARGE(F373:N373,1)+LARGE(F373:N373,2)+LARGE(F373:N373,3)+LARGE(F373:N373,4)+LARGE(F373:N373,5)</f>
        <v>14</v>
      </c>
      <c r="P373" s="28">
        <f>SUM(F373:N373)</f>
        <v>14</v>
      </c>
      <c r="Q373"/>
      <c r="R373"/>
      <c r="S373"/>
      <c r="T373"/>
      <c r="U373"/>
      <c r="V373"/>
      <c r="W373"/>
      <c r="X373"/>
      <c r="Y373"/>
    </row>
    <row r="374" spans="1:25" ht="12.75">
      <c r="A374" s="24">
        <f>ROW(C26)</f>
        <v>26</v>
      </c>
      <c r="B374" s="25" t="s">
        <v>640</v>
      </c>
      <c r="C374" s="25" t="s">
        <v>550</v>
      </c>
      <c r="D374" s="25" t="s">
        <v>369</v>
      </c>
      <c r="E374" s="25">
        <v>1973</v>
      </c>
      <c r="F374" s="26">
        <v>0</v>
      </c>
      <c r="G374" s="26">
        <v>0</v>
      </c>
      <c r="H374" s="26">
        <v>0</v>
      </c>
      <c r="I374" s="26">
        <v>13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7">
        <f>LARGE(F374:N374,1)+LARGE(F374:N374,2)+LARGE(F374:N374,3)+LARGE(F374:N374,4)+LARGE(F374:N374,5)</f>
        <v>13</v>
      </c>
      <c r="P374" s="28">
        <f>SUM(F374:N374)</f>
        <v>13</v>
      </c>
      <c r="Q374"/>
      <c r="R374"/>
      <c r="S374"/>
      <c r="T374"/>
      <c r="U374"/>
      <c r="V374"/>
      <c r="W374"/>
      <c r="X374"/>
      <c r="Y374"/>
    </row>
    <row r="375" spans="1:25" ht="12.75">
      <c r="A375" s="24">
        <f>ROW(C27)</f>
        <v>27</v>
      </c>
      <c r="B375" s="25" t="s">
        <v>641</v>
      </c>
      <c r="C375" s="25" t="s">
        <v>594</v>
      </c>
      <c r="D375" s="25" t="s">
        <v>642</v>
      </c>
      <c r="E375" s="25">
        <v>1955</v>
      </c>
      <c r="F375" s="26">
        <v>0</v>
      </c>
      <c r="G375" s="26">
        <v>0</v>
      </c>
      <c r="H375" s="26">
        <v>0</v>
      </c>
      <c r="I375" s="26">
        <v>12</v>
      </c>
      <c r="J375" s="26">
        <v>0</v>
      </c>
      <c r="K375" s="26">
        <v>0</v>
      </c>
      <c r="L375" s="26">
        <v>0</v>
      </c>
      <c r="M375" s="26">
        <v>0</v>
      </c>
      <c r="N375" s="26">
        <v>0</v>
      </c>
      <c r="O375" s="27">
        <f>LARGE(F375:N375,1)+LARGE(F375:N375,2)+LARGE(F375:N375,3)+LARGE(F375:N375,4)+LARGE(F375:N375,5)</f>
        <v>12</v>
      </c>
      <c r="P375" s="28">
        <f>SUM(F375:N375)</f>
        <v>12</v>
      </c>
      <c r="Q375"/>
      <c r="R375"/>
      <c r="S375"/>
      <c r="T375"/>
      <c r="U375"/>
      <c r="V375"/>
      <c r="W375"/>
      <c r="X375"/>
      <c r="Y375"/>
    </row>
    <row r="376" spans="1:25" ht="12.75">
      <c r="A376" s="24">
        <f>ROW(C28)</f>
        <v>28</v>
      </c>
      <c r="B376" s="25" t="s">
        <v>643</v>
      </c>
      <c r="C376" s="25" t="s">
        <v>644</v>
      </c>
      <c r="D376" s="25" t="s">
        <v>85</v>
      </c>
      <c r="E376" s="25">
        <v>1976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12</v>
      </c>
      <c r="O376" s="27">
        <f>LARGE(F376:N376,1)+LARGE(F376:N376,2)+LARGE(F376:N376,3)+LARGE(F376:N376,4)+LARGE(F376:N376,5)</f>
        <v>12</v>
      </c>
      <c r="P376" s="28">
        <f>SUM(F376:N376)</f>
        <v>12</v>
      </c>
      <c r="Q376"/>
      <c r="R376"/>
      <c r="S376"/>
      <c r="T376"/>
      <c r="U376"/>
      <c r="V376"/>
      <c r="W376"/>
      <c r="X376"/>
      <c r="Y376"/>
    </row>
    <row r="377" spans="1:25" ht="12.75">
      <c r="A377" s="24">
        <f>ROW(C29)</f>
        <v>29</v>
      </c>
      <c r="B377" s="25" t="s">
        <v>645</v>
      </c>
      <c r="C377" s="25" t="s">
        <v>550</v>
      </c>
      <c r="D377" s="25" t="s">
        <v>646</v>
      </c>
      <c r="E377" s="25">
        <v>1977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12</v>
      </c>
      <c r="L377" s="26">
        <v>0</v>
      </c>
      <c r="M377" s="26">
        <v>0</v>
      </c>
      <c r="N377" s="26">
        <v>0</v>
      </c>
      <c r="O377" s="27">
        <f>LARGE(F377:N377,1)+LARGE(F377:N377,2)+LARGE(F377:N377,3)+LARGE(F377:N377,4)+LARGE(F377:N377,5)</f>
        <v>12</v>
      </c>
      <c r="P377" s="28">
        <f>SUM(F377:N377)</f>
        <v>12</v>
      </c>
      <c r="Q377"/>
      <c r="R377"/>
      <c r="S377"/>
      <c r="T377"/>
      <c r="U377"/>
      <c r="V377"/>
      <c r="W377"/>
      <c r="X377"/>
      <c r="Y377"/>
    </row>
    <row r="378" spans="1:25" ht="12.75">
      <c r="A378" s="24">
        <f>ROW(C30)</f>
        <v>30</v>
      </c>
      <c r="B378" s="25" t="s">
        <v>647</v>
      </c>
      <c r="C378" s="25" t="s">
        <v>606</v>
      </c>
      <c r="D378" s="25" t="s">
        <v>425</v>
      </c>
      <c r="E378" s="25">
        <v>1954</v>
      </c>
      <c r="F378" s="26">
        <v>0</v>
      </c>
      <c r="G378" s="26">
        <v>0</v>
      </c>
      <c r="H378" s="26">
        <v>0</v>
      </c>
      <c r="I378" s="26">
        <v>11</v>
      </c>
      <c r="J378" s="26">
        <v>0</v>
      </c>
      <c r="K378" s="26">
        <v>0</v>
      </c>
      <c r="L378" s="26">
        <v>0</v>
      </c>
      <c r="M378" s="26">
        <v>0</v>
      </c>
      <c r="N378" s="26">
        <v>0</v>
      </c>
      <c r="O378" s="27">
        <f>LARGE(F378:N378,1)+LARGE(F378:N378,2)+LARGE(F378:N378,3)+LARGE(F378:N378,4)+LARGE(F378:N378,5)</f>
        <v>11</v>
      </c>
      <c r="P378" s="28">
        <f>SUM(F378:N378)</f>
        <v>11</v>
      </c>
      <c r="Q378"/>
      <c r="R378"/>
      <c r="S378"/>
      <c r="T378"/>
      <c r="U378"/>
      <c r="V378"/>
      <c r="W378"/>
      <c r="X378"/>
      <c r="Y378"/>
    </row>
    <row r="379" spans="1:25" ht="12.75">
      <c r="A379" s="24">
        <f>ROW(C31)</f>
        <v>31</v>
      </c>
      <c r="B379" s="25" t="s">
        <v>648</v>
      </c>
      <c r="C379" s="25" t="s">
        <v>649</v>
      </c>
      <c r="D379" s="25" t="s">
        <v>650</v>
      </c>
      <c r="E379" s="25">
        <v>1975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11</v>
      </c>
      <c r="L379" s="26">
        <v>0</v>
      </c>
      <c r="M379" s="26">
        <v>0</v>
      </c>
      <c r="N379" s="26">
        <v>0</v>
      </c>
      <c r="O379" s="27">
        <f>LARGE(F379:N379,1)+LARGE(F379:N379,2)+LARGE(F379:N379,3)+LARGE(F379:N379,4)+LARGE(F379:N379,5)</f>
        <v>11</v>
      </c>
      <c r="P379" s="28">
        <f>SUM(F379:N379)</f>
        <v>11</v>
      </c>
      <c r="Q379"/>
      <c r="R379"/>
      <c r="S379"/>
      <c r="T379"/>
      <c r="U379"/>
      <c r="V379"/>
      <c r="W379"/>
      <c r="X379"/>
      <c r="Y379"/>
    </row>
    <row r="380" spans="1:25" ht="12.75">
      <c r="A380" s="24">
        <f>ROW(C32)</f>
        <v>32</v>
      </c>
      <c r="B380" s="25" t="s">
        <v>651</v>
      </c>
      <c r="C380" s="25" t="s">
        <v>652</v>
      </c>
      <c r="D380" s="25" t="s">
        <v>653</v>
      </c>
      <c r="E380" s="25">
        <v>1964</v>
      </c>
      <c r="F380" s="26">
        <v>0</v>
      </c>
      <c r="G380" s="26">
        <v>0</v>
      </c>
      <c r="H380" s="26">
        <v>0</v>
      </c>
      <c r="I380" s="26">
        <v>10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7">
        <f>LARGE(F380:N380,1)+LARGE(F380:N380,2)+LARGE(F380:N380,3)+LARGE(F380:N380,4)+LARGE(F380:N380,5)</f>
        <v>10</v>
      </c>
      <c r="P380" s="28">
        <f>SUM(F380:N380)</f>
        <v>10</v>
      </c>
      <c r="Q380"/>
      <c r="R380"/>
      <c r="S380"/>
      <c r="T380"/>
      <c r="U380"/>
      <c r="V380"/>
      <c r="W380"/>
      <c r="X380"/>
      <c r="Y380"/>
    </row>
    <row r="381" spans="1:25" ht="12.75">
      <c r="A381" s="24">
        <f>ROW(C33)</f>
        <v>33</v>
      </c>
      <c r="B381" s="25" t="s">
        <v>654</v>
      </c>
      <c r="C381" s="25" t="s">
        <v>525</v>
      </c>
      <c r="D381" s="25" t="s">
        <v>211</v>
      </c>
      <c r="E381" s="25">
        <v>1975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10</v>
      </c>
      <c r="L381" s="26">
        <v>0</v>
      </c>
      <c r="M381" s="26">
        <v>0</v>
      </c>
      <c r="N381" s="26">
        <v>0</v>
      </c>
      <c r="O381" s="27">
        <f>LARGE(F381:N381,1)+LARGE(F381:N381,2)+LARGE(F381:N381,3)+LARGE(F381:N381,4)+LARGE(F381:N381,5)</f>
        <v>10</v>
      </c>
      <c r="P381" s="28">
        <f>SUM(F381:N381)</f>
        <v>10</v>
      </c>
      <c r="Q381"/>
      <c r="R381"/>
      <c r="S381"/>
      <c r="T381"/>
      <c r="U381"/>
      <c r="V381"/>
      <c r="W381"/>
      <c r="X381"/>
      <c r="Y381"/>
    </row>
    <row r="382" spans="1:16" ht="12.75">
      <c r="A382" s="24">
        <f>ROW(C34)</f>
        <v>34</v>
      </c>
      <c r="B382" s="25" t="s">
        <v>655</v>
      </c>
      <c r="C382" s="25" t="s">
        <v>598</v>
      </c>
      <c r="D382" s="25" t="s">
        <v>656</v>
      </c>
      <c r="E382" s="25">
        <v>1972</v>
      </c>
      <c r="F382" s="26">
        <v>0</v>
      </c>
      <c r="G382" s="26">
        <v>0</v>
      </c>
      <c r="H382" s="26">
        <v>0</v>
      </c>
      <c r="I382" s="26">
        <v>9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7">
        <f>LARGE(F382:N382,1)+LARGE(F382:N382,2)+LARGE(F382:N382,3)+LARGE(F382:N382,4)+LARGE(F382:N382,5)</f>
        <v>9</v>
      </c>
      <c r="P382" s="28">
        <f>SUM(F382:N382)</f>
        <v>9</v>
      </c>
    </row>
    <row r="383" spans="1:16" ht="12.75">
      <c r="A383" s="24">
        <f>ROW(C35)</f>
        <v>35</v>
      </c>
      <c r="B383" s="25" t="s">
        <v>657</v>
      </c>
      <c r="C383" s="25" t="s">
        <v>606</v>
      </c>
      <c r="D383" s="25" t="s">
        <v>517</v>
      </c>
      <c r="E383" s="25">
        <v>1960</v>
      </c>
      <c r="F383" s="26">
        <v>0</v>
      </c>
      <c r="G383" s="26">
        <v>0</v>
      </c>
      <c r="H383" s="26">
        <v>0</v>
      </c>
      <c r="I383" s="26">
        <v>8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7">
        <f>LARGE(F383:N383,1)+LARGE(F383:N383,2)+LARGE(F383:N383,3)+LARGE(F383:N383,4)+LARGE(F383:N383,5)</f>
        <v>8</v>
      </c>
      <c r="P383" s="28">
        <f>SUM(F383:N383)</f>
        <v>8</v>
      </c>
    </row>
    <row r="384" spans="1:16" ht="12.75">
      <c r="A384" s="24">
        <f>ROW(C36)</f>
        <v>36</v>
      </c>
      <c r="B384" s="25" t="s">
        <v>658</v>
      </c>
      <c r="C384" s="25" t="s">
        <v>616</v>
      </c>
      <c r="D384" s="25" t="s">
        <v>92</v>
      </c>
      <c r="E384" s="25">
        <v>1968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7</v>
      </c>
      <c r="L384" s="26">
        <v>0</v>
      </c>
      <c r="M384" s="26">
        <v>0</v>
      </c>
      <c r="N384" s="26">
        <v>0</v>
      </c>
      <c r="O384" s="27">
        <f>LARGE(F384:N384,1)+LARGE(F384:N384,2)+LARGE(F384:N384,3)+LARGE(F384:N384,4)+LARGE(F384:N384,5)</f>
        <v>7</v>
      </c>
      <c r="P384" s="28">
        <f>SUM(F384:N384)</f>
        <v>7</v>
      </c>
    </row>
    <row r="385" spans="1:16" ht="12.75">
      <c r="A385" s="24">
        <f>ROW(C37)</f>
        <v>37</v>
      </c>
      <c r="B385" s="25" t="s">
        <v>659</v>
      </c>
      <c r="C385" s="25" t="s">
        <v>616</v>
      </c>
      <c r="D385" s="25" t="s">
        <v>660</v>
      </c>
      <c r="E385" s="25">
        <v>1966</v>
      </c>
      <c r="F385" s="26">
        <v>0</v>
      </c>
      <c r="G385" s="26">
        <v>0</v>
      </c>
      <c r="H385" s="26">
        <v>0</v>
      </c>
      <c r="I385" s="26">
        <v>7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7">
        <f>LARGE(F385:N385,1)+LARGE(F385:N385,2)+LARGE(F385:N385,3)+LARGE(F385:N385,4)+LARGE(F385:N385,5)</f>
        <v>7</v>
      </c>
      <c r="P385" s="28">
        <f>SUM(F385:N385)</f>
        <v>7</v>
      </c>
    </row>
    <row r="386" spans="1:16" ht="12.75">
      <c r="A386" s="24">
        <f>ROW(C38)</f>
        <v>38</v>
      </c>
      <c r="B386" s="25" t="s">
        <v>661</v>
      </c>
      <c r="C386" s="25" t="s">
        <v>556</v>
      </c>
      <c r="D386" s="25" t="s">
        <v>662</v>
      </c>
      <c r="E386" s="25">
        <v>1974</v>
      </c>
      <c r="F386" s="26">
        <v>0</v>
      </c>
      <c r="G386" s="26">
        <v>0</v>
      </c>
      <c r="H386" s="26">
        <v>0</v>
      </c>
      <c r="I386" s="26">
        <v>6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7">
        <f>LARGE(F386:N386,1)+LARGE(F386:N386,2)+LARGE(F386:N386,3)+LARGE(F386:N386,4)+LARGE(F386:N386,5)</f>
        <v>6</v>
      </c>
      <c r="P386" s="28">
        <f>SUM(F386:N386)</f>
        <v>6</v>
      </c>
    </row>
    <row r="387" spans="1:16" ht="12.75">
      <c r="A387" s="24">
        <f>ROW(C39)</f>
        <v>39</v>
      </c>
      <c r="B387" s="25" t="s">
        <v>663</v>
      </c>
      <c r="C387" s="25" t="s">
        <v>612</v>
      </c>
      <c r="D387" s="25" t="s">
        <v>664</v>
      </c>
      <c r="E387" s="25">
        <v>1946</v>
      </c>
      <c r="F387" s="26">
        <v>0</v>
      </c>
      <c r="G387" s="26">
        <v>0</v>
      </c>
      <c r="H387" s="26">
        <v>0</v>
      </c>
      <c r="I387" s="26">
        <v>5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7">
        <f>LARGE(F387:N387,1)+LARGE(F387:N387,2)+LARGE(F387:N387,3)+LARGE(F387:N387,4)+LARGE(F387:N387,5)</f>
        <v>5</v>
      </c>
      <c r="P387" s="28">
        <f>SUM(F387:N387)</f>
        <v>5</v>
      </c>
    </row>
    <row r="388" spans="1:16" ht="12.75">
      <c r="A388" s="24">
        <f>ROW(C40)</f>
        <v>40</v>
      </c>
      <c r="B388" s="25" t="s">
        <v>665</v>
      </c>
      <c r="C388" s="25" t="s">
        <v>666</v>
      </c>
      <c r="D388" s="25" t="s">
        <v>667</v>
      </c>
      <c r="E388" s="25">
        <v>1953</v>
      </c>
      <c r="F388" s="26">
        <v>0</v>
      </c>
      <c r="G388" s="26">
        <v>0</v>
      </c>
      <c r="H388" s="26">
        <v>0</v>
      </c>
      <c r="I388" s="26">
        <v>4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7">
        <f>LARGE(F388:N388,1)+LARGE(F388:N388,2)+LARGE(F388:N388,3)+LARGE(F388:N388,4)+LARGE(F388:N388,5)</f>
        <v>4</v>
      </c>
      <c r="P388" s="28">
        <f>SUM(F388:N388)</f>
        <v>4</v>
      </c>
    </row>
    <row r="389" spans="1:16" ht="12.75">
      <c r="A389" s="24">
        <f>ROW(C41)</f>
        <v>41</v>
      </c>
      <c r="B389" s="25" t="s">
        <v>668</v>
      </c>
      <c r="C389" s="25" t="s">
        <v>594</v>
      </c>
      <c r="D389" s="25" t="s">
        <v>623</v>
      </c>
      <c r="E389" s="25">
        <v>1947</v>
      </c>
      <c r="F389" s="26">
        <v>0</v>
      </c>
      <c r="G389" s="26">
        <v>0</v>
      </c>
      <c r="H389" s="26">
        <v>0</v>
      </c>
      <c r="I389" s="26">
        <v>2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7">
        <f>LARGE(F389:N389,1)+LARGE(F389:N389,2)+LARGE(F389:N389,3)+LARGE(F389:N389,4)+LARGE(F389:N389,5)</f>
        <v>2</v>
      </c>
      <c r="P389" s="28">
        <f>SUM(F389:N389)</f>
        <v>2</v>
      </c>
    </row>
  </sheetData>
  <sheetProtection selectLockedCells="1" selectUnlockedCells="1"/>
  <hyperlinks>
    <hyperlink ref="D3" r:id="rId1" display="Sponzor časomíry"/>
  </hyperlinks>
  <printOptions/>
  <pageMargins left="1.18125" right="0.7083333333333334" top="0.39375" bottom="0.5972222222222222" header="0.5118055555555555" footer="0.5118055555555555"/>
  <pageSetup horizontalDpi="300" verticalDpi="300" orientation="portrait" paperSize="9" scale="62"/>
  <rowBreaks count="5" manualBreakCount="5">
    <brk id="162" max="255" man="1"/>
    <brk id="219" max="255" man="1"/>
    <brk id="273" max="255" man="1"/>
    <brk id="299" max="255" man="1"/>
    <brk id="346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90" zoomScaleNormal="80" zoomScaleSheetLayoutView="90" workbookViewId="0" topLeftCell="A1">
      <selection activeCell="M16" sqref="M16"/>
    </sheetView>
  </sheetViews>
  <sheetFormatPr defaultColWidth="12.57421875" defaultRowHeight="12.75"/>
  <cols>
    <col min="1" max="16384" width="11.57421875" style="0" customWidth="1"/>
  </cols>
  <sheetData>
    <row r="1" spans="1:13" ht="12.75">
      <c r="A1" s="32" t="s">
        <v>41</v>
      </c>
      <c r="B1" s="32" t="s">
        <v>42</v>
      </c>
      <c r="C1" s="32" t="s">
        <v>40</v>
      </c>
      <c r="M1" s="33">
        <v>30</v>
      </c>
    </row>
    <row r="2" spans="1:13" ht="12.75">
      <c r="A2" t="s">
        <v>38</v>
      </c>
      <c r="B2" t="s">
        <v>39</v>
      </c>
      <c r="C2" t="s">
        <v>40</v>
      </c>
      <c r="M2" s="33">
        <v>25</v>
      </c>
    </row>
    <row r="3" spans="1:13" ht="12.75">
      <c r="A3" t="s">
        <v>76</v>
      </c>
      <c r="B3" t="s">
        <v>77</v>
      </c>
      <c r="C3" t="s">
        <v>669</v>
      </c>
      <c r="M3" s="33">
        <v>21</v>
      </c>
    </row>
    <row r="4" spans="1:13" ht="12.75">
      <c r="A4" t="s">
        <v>43</v>
      </c>
      <c r="B4" t="s">
        <v>44</v>
      </c>
      <c r="C4" t="s">
        <v>670</v>
      </c>
      <c r="M4" s="33">
        <v>18</v>
      </c>
    </row>
    <row r="5" spans="1:13" ht="12.75">
      <c r="A5" t="s">
        <v>49</v>
      </c>
      <c r="B5" t="s">
        <v>50</v>
      </c>
      <c r="C5" t="s">
        <v>51</v>
      </c>
      <c r="M5" s="33">
        <v>16</v>
      </c>
    </row>
    <row r="6" spans="1:13" ht="12.75">
      <c r="A6" t="s">
        <v>135</v>
      </c>
      <c r="B6" t="s">
        <v>62</v>
      </c>
      <c r="C6" t="s">
        <v>136</v>
      </c>
      <c r="M6" s="33">
        <v>15</v>
      </c>
    </row>
    <row r="7" spans="1:13" ht="12.75">
      <c r="A7" t="s">
        <v>55</v>
      </c>
      <c r="B7" t="s">
        <v>56</v>
      </c>
      <c r="C7" t="s">
        <v>57</v>
      </c>
      <c r="M7" s="33">
        <v>14</v>
      </c>
    </row>
    <row r="8" spans="1:13" ht="12.75">
      <c r="A8" t="s">
        <v>671</v>
      </c>
      <c r="B8" t="s">
        <v>89</v>
      </c>
      <c r="C8" t="s">
        <v>85</v>
      </c>
      <c r="M8" s="33">
        <v>13</v>
      </c>
    </row>
    <row r="9" spans="1:13" ht="12.75">
      <c r="A9" t="s">
        <v>93</v>
      </c>
      <c r="B9" t="s">
        <v>94</v>
      </c>
      <c r="C9" t="s">
        <v>672</v>
      </c>
      <c r="M9" s="33">
        <v>12</v>
      </c>
    </row>
    <row r="10" spans="1:13" ht="12.75">
      <c r="A10" t="s">
        <v>155</v>
      </c>
      <c r="B10" t="s">
        <v>156</v>
      </c>
      <c r="M10" s="33">
        <v>11</v>
      </c>
    </row>
    <row r="11" spans="1:13" ht="12.75">
      <c r="A11" t="s">
        <v>157</v>
      </c>
      <c r="B11" t="s">
        <v>158</v>
      </c>
      <c r="C11" t="s">
        <v>159</v>
      </c>
      <c r="M11" s="33">
        <v>10</v>
      </c>
    </row>
    <row r="12" spans="1:13" ht="12.75">
      <c r="A12" t="s">
        <v>176</v>
      </c>
      <c r="B12" t="s">
        <v>177</v>
      </c>
      <c r="C12" t="s">
        <v>178</v>
      </c>
      <c r="M12" s="33">
        <v>9</v>
      </c>
    </row>
    <row r="13" spans="1:13" ht="12.75">
      <c r="A13" t="s">
        <v>174</v>
      </c>
      <c r="B13" t="s">
        <v>96</v>
      </c>
      <c r="C13" t="s">
        <v>175</v>
      </c>
      <c r="M13" s="33">
        <v>8</v>
      </c>
    </row>
    <row r="14" spans="1:13" ht="12.75">
      <c r="A14" t="s">
        <v>70</v>
      </c>
      <c r="B14" t="s">
        <v>71</v>
      </c>
      <c r="C14" t="s">
        <v>72</v>
      </c>
      <c r="M14" s="33">
        <v>7</v>
      </c>
    </row>
    <row r="15" spans="1:13" ht="12.75">
      <c r="A15" t="s">
        <v>49</v>
      </c>
      <c r="B15" t="s">
        <v>194</v>
      </c>
      <c r="C15" t="s">
        <v>51</v>
      </c>
      <c r="M15" s="33">
        <v>6</v>
      </c>
    </row>
    <row r="16" spans="1:13" ht="12.75">
      <c r="A16" t="s">
        <v>117</v>
      </c>
      <c r="B16" t="s">
        <v>118</v>
      </c>
      <c r="C16" t="s">
        <v>119</v>
      </c>
      <c r="M16" s="33">
        <v>5</v>
      </c>
    </row>
    <row r="117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zoomScale="90" zoomScaleNormal="80" zoomScaleSheetLayoutView="90" workbookViewId="0" topLeftCell="A1">
      <selection activeCell="M6" sqref="M6"/>
    </sheetView>
  </sheetViews>
  <sheetFormatPr defaultColWidth="12.57421875" defaultRowHeight="12.75"/>
  <cols>
    <col min="1" max="2" width="11.57421875" style="0" customWidth="1"/>
    <col min="3" max="3" width="17.57421875" style="0" customWidth="1"/>
    <col min="4" max="16384" width="11.57421875" style="0" customWidth="1"/>
  </cols>
  <sheetData>
    <row r="1" spans="1:13" ht="12.75">
      <c r="A1" s="34" t="s">
        <v>314</v>
      </c>
      <c r="B1" s="32" t="s">
        <v>315</v>
      </c>
      <c r="C1" s="32" t="s">
        <v>45</v>
      </c>
      <c r="D1" s="35">
        <v>1971</v>
      </c>
      <c r="G1" s="36"/>
      <c r="M1" s="33">
        <v>30</v>
      </c>
    </row>
    <row r="2" spans="1:13" ht="12.75">
      <c r="A2" s="34" t="s">
        <v>316</v>
      </c>
      <c r="B2" s="32" t="s">
        <v>60</v>
      </c>
      <c r="C2" s="32" t="s">
        <v>317</v>
      </c>
      <c r="D2" s="35">
        <v>1972</v>
      </c>
      <c r="G2" s="36"/>
      <c r="M2" s="33">
        <v>25</v>
      </c>
    </row>
    <row r="3" spans="1:13" ht="12.75">
      <c r="A3" s="34" t="s">
        <v>673</v>
      </c>
      <c r="B3" s="32" t="s">
        <v>60</v>
      </c>
      <c r="C3" s="32" t="s">
        <v>85</v>
      </c>
      <c r="D3" s="35">
        <v>1971</v>
      </c>
      <c r="G3" s="36"/>
      <c r="M3" s="33">
        <v>18</v>
      </c>
    </row>
    <row r="4" spans="1:13" ht="12.75">
      <c r="A4" s="37" t="s">
        <v>42</v>
      </c>
      <c r="B4" s="38" t="s">
        <v>50</v>
      </c>
      <c r="C4" s="38" t="s">
        <v>85</v>
      </c>
      <c r="D4" s="39">
        <v>1971</v>
      </c>
      <c r="G4" s="36"/>
      <c r="M4" s="33">
        <v>16</v>
      </c>
    </row>
    <row r="5" spans="1:13" ht="12.75">
      <c r="A5" s="37" t="s">
        <v>342</v>
      </c>
      <c r="B5" s="38" t="s">
        <v>106</v>
      </c>
      <c r="C5" s="38" t="s">
        <v>116</v>
      </c>
      <c r="D5" s="39">
        <v>1966</v>
      </c>
      <c r="G5" s="36"/>
      <c r="M5" s="33">
        <v>15</v>
      </c>
    </row>
    <row r="6" spans="1:13" ht="12.75">
      <c r="A6" s="34" t="s">
        <v>318</v>
      </c>
      <c r="B6" s="32" t="s">
        <v>106</v>
      </c>
      <c r="C6" s="32" t="s">
        <v>319</v>
      </c>
      <c r="D6" s="35">
        <v>1963</v>
      </c>
      <c r="G6" s="36"/>
      <c r="M6" s="33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view="pageBreakPreview" zoomScale="90" zoomScaleNormal="80" zoomScaleSheetLayoutView="90" workbookViewId="0" topLeftCell="A1">
      <selection activeCell="M7" sqref="M7"/>
    </sheetView>
  </sheetViews>
  <sheetFormatPr defaultColWidth="12.57421875" defaultRowHeight="12.75"/>
  <cols>
    <col min="1" max="16384" width="11.57421875" style="0" customWidth="1"/>
  </cols>
  <sheetData>
    <row r="1" spans="1:13" ht="12.75">
      <c r="A1" s="32" t="s">
        <v>406</v>
      </c>
      <c r="B1" s="32" t="s">
        <v>158</v>
      </c>
      <c r="C1" s="32" t="s">
        <v>407</v>
      </c>
      <c r="D1" s="35">
        <v>1956</v>
      </c>
      <c r="M1" s="33">
        <v>30</v>
      </c>
    </row>
    <row r="2" spans="1:13" ht="12.75">
      <c r="A2" s="32" t="s">
        <v>674</v>
      </c>
      <c r="B2" s="32" t="s">
        <v>411</v>
      </c>
      <c r="C2" s="32" t="s">
        <v>119</v>
      </c>
      <c r="D2" s="35">
        <v>1958</v>
      </c>
      <c r="M2" s="33">
        <v>21</v>
      </c>
    </row>
    <row r="3" spans="1:13" ht="12.75">
      <c r="A3" t="s">
        <v>428</v>
      </c>
      <c r="B3" t="s">
        <v>77</v>
      </c>
      <c r="C3" t="s">
        <v>85</v>
      </c>
      <c r="D3" s="35">
        <v>1961</v>
      </c>
      <c r="M3" s="33">
        <v>16</v>
      </c>
    </row>
    <row r="4" spans="1:13" ht="12.75">
      <c r="A4" t="s">
        <v>412</v>
      </c>
      <c r="B4" t="s">
        <v>413</v>
      </c>
      <c r="C4" t="s">
        <v>414</v>
      </c>
      <c r="D4" s="35">
        <v>1958</v>
      </c>
      <c r="M4" s="33">
        <v>15</v>
      </c>
    </row>
    <row r="5" spans="1:13" ht="12.75">
      <c r="A5" t="s">
        <v>436</v>
      </c>
      <c r="B5" t="s">
        <v>437</v>
      </c>
      <c r="C5" t="s">
        <v>438</v>
      </c>
      <c r="D5" s="35">
        <v>1956</v>
      </c>
      <c r="M5" s="33">
        <v>14</v>
      </c>
    </row>
    <row r="6" spans="1:13" ht="12.75">
      <c r="A6" t="s">
        <v>409</v>
      </c>
      <c r="B6" t="s">
        <v>47</v>
      </c>
      <c r="C6" t="s">
        <v>410</v>
      </c>
      <c r="D6" s="35">
        <v>1953</v>
      </c>
      <c r="M6" s="33">
        <v>25</v>
      </c>
    </row>
    <row r="7" spans="1:13" ht="12.75">
      <c r="A7" t="s">
        <v>416</v>
      </c>
      <c r="B7" t="s">
        <v>96</v>
      </c>
      <c r="C7" t="s">
        <v>417</v>
      </c>
      <c r="D7" s="35">
        <v>1953</v>
      </c>
      <c r="M7" s="33">
        <v>18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"/>
  <sheetViews>
    <sheetView view="pageBreakPreview" zoomScale="90" zoomScaleNormal="80" zoomScaleSheetLayoutView="90" workbookViewId="0" topLeftCell="A1">
      <selection activeCell="M5" sqref="M5"/>
    </sheetView>
  </sheetViews>
  <sheetFormatPr defaultColWidth="12.57421875" defaultRowHeight="12.75"/>
  <cols>
    <col min="1" max="16384" width="11.57421875" style="0" customWidth="1"/>
  </cols>
  <sheetData>
    <row r="1" spans="1:13" ht="12.75">
      <c r="A1" s="32" t="s">
        <v>483</v>
      </c>
      <c r="B1" s="32" t="s">
        <v>484</v>
      </c>
      <c r="C1" s="32" t="s">
        <v>57</v>
      </c>
      <c r="D1" s="35">
        <v>1950</v>
      </c>
      <c r="M1" s="33">
        <v>30</v>
      </c>
    </row>
    <row r="2" spans="1:13" ht="12.75">
      <c r="A2" s="32" t="s">
        <v>482</v>
      </c>
      <c r="B2" s="32" t="s">
        <v>39</v>
      </c>
      <c r="C2" s="32" t="s">
        <v>40</v>
      </c>
      <c r="D2" s="35">
        <v>1949</v>
      </c>
      <c r="M2" s="33">
        <v>25</v>
      </c>
    </row>
    <row r="3" spans="1:13" ht="12.75">
      <c r="A3" s="32" t="s">
        <v>416</v>
      </c>
      <c r="B3" s="32" t="s">
        <v>158</v>
      </c>
      <c r="C3" s="32" t="s">
        <v>417</v>
      </c>
      <c r="D3" s="35">
        <v>1946</v>
      </c>
      <c r="M3" s="33">
        <v>21</v>
      </c>
    </row>
    <row r="4" spans="1:13" ht="12.75">
      <c r="A4" s="32" t="s">
        <v>505</v>
      </c>
      <c r="B4" s="32" t="s">
        <v>506</v>
      </c>
      <c r="C4" s="32" t="s">
        <v>40</v>
      </c>
      <c r="D4" s="35">
        <v>1952</v>
      </c>
      <c r="M4" s="33">
        <v>18</v>
      </c>
    </row>
    <row r="5" spans="1:13" ht="12.75">
      <c r="A5" t="s">
        <v>429</v>
      </c>
      <c r="B5" t="s">
        <v>74</v>
      </c>
      <c r="C5" t="s">
        <v>488</v>
      </c>
      <c r="D5" s="35">
        <v>1935</v>
      </c>
      <c r="M5" s="33">
        <v>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"/>
  <sheetViews>
    <sheetView view="pageBreakPreview" zoomScale="90" zoomScaleNormal="80" zoomScaleSheetLayoutView="90" workbookViewId="0" topLeftCell="A1">
      <selection activeCell="M5" sqref="M5"/>
    </sheetView>
  </sheetViews>
  <sheetFormatPr defaultColWidth="12.57421875" defaultRowHeight="12.75"/>
  <cols>
    <col min="1" max="1" width="23.7109375" style="0" customWidth="1"/>
    <col min="2" max="16384" width="11.57421875" style="0" customWidth="1"/>
  </cols>
  <sheetData>
    <row r="1" spans="1:13" ht="12.75">
      <c r="A1" s="32" t="s">
        <v>524</v>
      </c>
      <c r="B1" s="32" t="s">
        <v>525</v>
      </c>
      <c r="C1" s="32" t="s">
        <v>526</v>
      </c>
      <c r="D1" s="35">
        <v>2002</v>
      </c>
      <c r="M1" s="33">
        <v>30</v>
      </c>
    </row>
    <row r="2" spans="1:13" ht="12.75">
      <c r="A2" s="32" t="s">
        <v>558</v>
      </c>
      <c r="B2" s="32" t="s">
        <v>559</v>
      </c>
      <c r="C2" s="32" t="s">
        <v>85</v>
      </c>
      <c r="D2" s="35">
        <v>1983</v>
      </c>
      <c r="M2" s="33">
        <v>21</v>
      </c>
    </row>
    <row r="3" spans="1:13" ht="12.75">
      <c r="A3" s="38" t="s">
        <v>565</v>
      </c>
      <c r="B3" s="38" t="s">
        <v>566</v>
      </c>
      <c r="C3" s="38" t="s">
        <v>85</v>
      </c>
      <c r="D3" s="35">
        <v>1989</v>
      </c>
      <c r="M3" s="33">
        <v>18</v>
      </c>
    </row>
    <row r="4" spans="1:13" ht="12.75">
      <c r="A4" s="32" t="s">
        <v>577</v>
      </c>
      <c r="B4" s="32" t="s">
        <v>571</v>
      </c>
      <c r="C4" s="32" t="s">
        <v>85</v>
      </c>
      <c r="D4" s="35">
        <v>1988</v>
      </c>
      <c r="M4" s="33">
        <v>16</v>
      </c>
    </row>
    <row r="5" spans="1:13" ht="12.75">
      <c r="A5" s="32" t="s">
        <v>521</v>
      </c>
      <c r="B5" s="32" t="s">
        <v>522</v>
      </c>
      <c r="C5" s="32" t="s">
        <v>523</v>
      </c>
      <c r="D5" s="39">
        <v>1978</v>
      </c>
      <c r="M5" s="33">
        <v>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3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="90" zoomScaleNormal="80" zoomScaleSheetLayoutView="90" workbookViewId="0" topLeftCell="A1">
      <selection activeCell="G32" sqref="G32"/>
    </sheetView>
  </sheetViews>
  <sheetFormatPr defaultColWidth="12.57421875" defaultRowHeight="12.75"/>
  <cols>
    <col min="1" max="16384" width="11.57421875" style="0" customWidth="1"/>
  </cols>
  <sheetData>
    <row r="1" spans="1:13" ht="12.75">
      <c r="A1" s="32" t="s">
        <v>534</v>
      </c>
      <c r="B1" s="32" t="s">
        <v>601</v>
      </c>
      <c r="C1" s="32" t="s">
        <v>675</v>
      </c>
      <c r="D1" s="35">
        <v>1977</v>
      </c>
      <c r="M1" s="33">
        <v>30</v>
      </c>
    </row>
    <row r="2" spans="1:13" ht="12.75">
      <c r="A2" s="32" t="s">
        <v>605</v>
      </c>
      <c r="B2" s="32" t="s">
        <v>606</v>
      </c>
      <c r="C2" s="32" t="s">
        <v>317</v>
      </c>
      <c r="D2" s="35">
        <v>1977</v>
      </c>
      <c r="M2" s="33">
        <v>25</v>
      </c>
    </row>
    <row r="3" spans="1:13" ht="12.75">
      <c r="A3" s="32" t="s">
        <v>609</v>
      </c>
      <c r="B3" s="32" t="s">
        <v>610</v>
      </c>
      <c r="C3" s="32" t="s">
        <v>87</v>
      </c>
      <c r="D3" s="35">
        <v>1966</v>
      </c>
      <c r="M3" s="33">
        <v>21</v>
      </c>
    </row>
    <row r="4" spans="1:13" ht="12.75">
      <c r="A4" s="32" t="s">
        <v>611</v>
      </c>
      <c r="B4" s="32" t="s">
        <v>612</v>
      </c>
      <c r="C4" s="32" t="s">
        <v>613</v>
      </c>
      <c r="D4" s="35">
        <v>1975</v>
      </c>
      <c r="M4" s="33">
        <v>18</v>
      </c>
    </row>
    <row r="5" spans="1:13" ht="12.75">
      <c r="A5" s="38" t="s">
        <v>602</v>
      </c>
      <c r="B5" s="38" t="s">
        <v>603</v>
      </c>
      <c r="C5" s="38" t="s">
        <v>676</v>
      </c>
      <c r="D5" s="39">
        <v>1966</v>
      </c>
      <c r="M5" s="33">
        <v>16</v>
      </c>
    </row>
    <row r="6" spans="1:13" ht="12.75">
      <c r="A6" t="s">
        <v>631</v>
      </c>
      <c r="B6" t="s">
        <v>632</v>
      </c>
      <c r="C6" t="s">
        <v>85</v>
      </c>
      <c r="D6" s="39">
        <v>1972</v>
      </c>
      <c r="M6" s="33">
        <v>15</v>
      </c>
    </row>
    <row r="7" spans="1:13" ht="12.75">
      <c r="A7" t="s">
        <v>639</v>
      </c>
      <c r="B7" t="s">
        <v>556</v>
      </c>
      <c r="C7" t="s">
        <v>85</v>
      </c>
      <c r="D7" s="39">
        <v>1975</v>
      </c>
      <c r="M7" s="33">
        <v>14</v>
      </c>
    </row>
    <row r="8" spans="1:13" ht="12.75">
      <c r="A8" t="s">
        <v>578</v>
      </c>
      <c r="B8" t="s">
        <v>579</v>
      </c>
      <c r="C8" t="s">
        <v>172</v>
      </c>
      <c r="D8" s="39">
        <v>1964</v>
      </c>
      <c r="M8" s="33">
        <v>13</v>
      </c>
    </row>
    <row r="9" spans="1:13" ht="12.75">
      <c r="A9" t="s">
        <v>643</v>
      </c>
      <c r="B9" t="s">
        <v>644</v>
      </c>
      <c r="C9" t="s">
        <v>85</v>
      </c>
      <c r="D9" s="39">
        <v>1976</v>
      </c>
      <c r="M9" s="33">
        <v>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2012-11-26T13:55:47Z</cp:lastPrinted>
  <dcterms:created xsi:type="dcterms:W3CDTF">2012-11-25T15:58:49Z</dcterms:created>
  <dcterms:modified xsi:type="dcterms:W3CDTF">2013-05-15T18:56:35Z</dcterms:modified>
  <cp:category/>
  <cp:version/>
  <cp:contentType/>
  <cp:contentStatus/>
  <cp:revision>33</cp:revision>
</cp:coreProperties>
</file>